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hilipp.Bolloev\Downloads\New folder (24)\"/>
    </mc:Choice>
  </mc:AlternateContent>
  <xr:revisionPtr revIDLastSave="0" documentId="13_ncr:1_{33A0644F-68D6-4494-A43C-C703FAAF0C58}" xr6:coauthVersionLast="47" xr6:coauthVersionMax="47" xr10:uidLastSave="{00000000-0000-0000-0000-000000000000}"/>
  <bookViews>
    <workbookView xWindow="-98" yWindow="-98" windowWidth="20715" windowHeight="13276" tabRatio="970" xr2:uid="{3A90B1B1-DA93-466E-B042-C4C55ED0A5DE}"/>
  </bookViews>
  <sheets>
    <sheet name="Topics summary" sheetId="2" r:id="rId1"/>
    <sheet name="Alternative methods to derive e" sheetId="1" r:id="rId2"/>
    <sheet name="Artificial intelligence (AI), r" sheetId="3" r:id="rId3"/>
    <sheet name="Artificial wombs for early or w" sheetId="4" r:id="rId4"/>
    <sheet name="Emerging technologies in embryo" sheetId="12" r:id="rId5"/>
    <sheet name="Germline genome editing" sheetId="5" r:id="rId6"/>
    <sheet name="Health outcomes in children con" sheetId="6" r:id="rId7"/>
    <sheet name="Impact of long-term cryopreserv" sheetId="7" r:id="rId8"/>
    <sheet name="Impact of stress on fertility t" sheetId="8" r:id="rId9"/>
    <sheet name="Impact of the microbiome on fer" sheetId="9" r:id="rId10"/>
    <sheet name="In vitro derived gametes" sheetId="10" r:id="rId11"/>
    <sheet name="Mitochondrial donation" sheetId="11" r:id="rId12"/>
    <sheet name="Scientific considerations relev" sheetId="13" r:id="rId13"/>
    <sheet name="Stem cell based embryo models" sheetId="14" r:id="rId14"/>
    <sheet name="Journals" sheetId="17" r:id="rId15"/>
    <sheet name="Priorities" sheetId="16"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7" l="1"/>
  <c r="D30" i="7"/>
  <c r="D14" i="13"/>
  <c r="D13" i="13"/>
  <c r="D14" i="9"/>
  <c r="D15" i="9"/>
  <c r="D16" i="9"/>
  <c r="D17" i="9"/>
  <c r="D18" i="9"/>
  <c r="D13" i="7"/>
  <c r="D14" i="7"/>
  <c r="D15" i="7"/>
  <c r="D16" i="7"/>
  <c r="D17" i="7"/>
  <c r="D18" i="7"/>
  <c r="D19" i="7"/>
  <c r="D20" i="7"/>
  <c r="D21" i="7"/>
  <c r="D22" i="7"/>
  <c r="D23" i="7"/>
  <c r="D24" i="7"/>
  <c r="D25" i="7"/>
  <c r="D26" i="7"/>
  <c r="D27" i="7"/>
  <c r="D28" i="7"/>
  <c r="D35" i="4"/>
  <c r="D36" i="4"/>
  <c r="D37" i="4"/>
  <c r="D38" i="4"/>
  <c r="D39" i="4"/>
  <c r="D41" i="4"/>
  <c r="D42" i="4"/>
  <c r="D12" i="4"/>
  <c r="D13" i="4"/>
  <c r="D16" i="4"/>
  <c r="D17" i="4"/>
  <c r="D18" i="4"/>
  <c r="D40" i="4"/>
  <c r="D19" i="4"/>
  <c r="D20" i="4"/>
  <c r="D21" i="4"/>
  <c r="D22" i="4"/>
  <c r="D23" i="4"/>
  <c r="D24" i="4"/>
  <c r="D25" i="4"/>
  <c r="D26" i="4"/>
  <c r="D27" i="4"/>
  <c r="D28" i="4"/>
  <c r="D29" i="4"/>
  <c r="D30" i="4"/>
  <c r="D31" i="4"/>
  <c r="D32" i="4"/>
  <c r="D33" i="4"/>
  <c r="D34" i="4"/>
  <c r="D24" i="14"/>
  <c r="D81" i="14"/>
  <c r="D82" i="14"/>
  <c r="D14" i="14"/>
  <c r="D15" i="14"/>
  <c r="D16" i="14"/>
  <c r="D17" i="14"/>
  <c r="D18" i="14"/>
  <c r="D19" i="14"/>
  <c r="D20" i="14"/>
  <c r="D21" i="14"/>
  <c r="D22" i="14"/>
  <c r="D23"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103" i="12"/>
  <c r="D28" i="8"/>
  <c r="D14" i="5"/>
  <c r="D17" i="5"/>
  <c r="D18" i="5"/>
  <c r="D20" i="5"/>
  <c r="D21" i="5"/>
  <c r="D22" i="5"/>
  <c r="D23" i="5"/>
  <c r="D24" i="5"/>
  <c r="D25" i="5"/>
  <c r="D26" i="5"/>
  <c r="D27" i="5"/>
  <c r="D28" i="5"/>
  <c r="D29" i="5"/>
  <c r="D30" i="5"/>
  <c r="D31" i="5"/>
  <c r="D32" i="5"/>
  <c r="D34" i="5"/>
  <c r="D35" i="5"/>
  <c r="D36" i="5"/>
  <c r="D38" i="5"/>
  <c r="D39" i="5"/>
  <c r="D40" i="5"/>
  <c r="D41" i="5"/>
  <c r="D42" i="5"/>
  <c r="D43" i="5"/>
  <c r="D44" i="5"/>
  <c r="D49" i="5"/>
  <c r="D50" i="5"/>
  <c r="D17" i="10"/>
  <c r="D92" i="12"/>
  <c r="D60" i="12"/>
  <c r="D52" i="12"/>
  <c r="D9"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3" i="12"/>
  <c r="D54" i="12"/>
  <c r="D55" i="12"/>
  <c r="D56" i="12"/>
  <c r="D57" i="12"/>
  <c r="D58" i="12"/>
  <c r="D59"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90" i="12"/>
  <c r="D91" i="12"/>
  <c r="D93" i="12"/>
  <c r="D94" i="12"/>
  <c r="D95" i="12"/>
  <c r="D96" i="12"/>
  <c r="D97" i="12"/>
  <c r="D98" i="12"/>
  <c r="D99" i="12"/>
  <c r="D100" i="12"/>
  <c r="D101" i="12"/>
  <c r="D102" i="12"/>
  <c r="D104" i="12"/>
  <c r="D105" i="12"/>
  <c r="D27" i="6"/>
  <c r="D28" i="6"/>
  <c r="D29" i="6"/>
  <c r="D30" i="6"/>
  <c r="D31" i="6"/>
  <c r="D14" i="6"/>
  <c r="D15" i="6"/>
  <c r="D16" i="6"/>
  <c r="D17" i="6"/>
  <c r="D18" i="6"/>
  <c r="D19" i="6"/>
  <c r="D20" i="6"/>
  <c r="D21" i="6"/>
  <c r="D22" i="6"/>
  <c r="D23" i="6"/>
  <c r="D24" i="6"/>
  <c r="D25" i="6"/>
  <c r="D26" i="6"/>
  <c r="D45" i="3"/>
  <c r="D19" i="1"/>
  <c r="D139" i="3"/>
  <c r="D29" i="10"/>
  <c r="D83" i="3"/>
  <c r="D23" i="10"/>
  <c r="D13" i="10"/>
  <c r="B6" i="14"/>
  <c r="B6" i="13"/>
  <c r="B6" i="12"/>
  <c r="B6" i="11"/>
  <c r="B6" i="10"/>
  <c r="B6" i="9"/>
  <c r="B6" i="8"/>
  <c r="B6" i="7"/>
  <c r="B6" i="5"/>
  <c r="B6" i="6"/>
  <c r="B6" i="4"/>
  <c r="B6" i="3"/>
  <c r="D13" i="14"/>
  <c r="D12" i="14"/>
  <c r="D11" i="14"/>
  <c r="D10" i="14"/>
  <c r="D9" i="14"/>
  <c r="D12" i="13"/>
  <c r="D11" i="13"/>
  <c r="D10" i="13"/>
  <c r="D9" i="13"/>
  <c r="D13" i="12"/>
  <c r="D12" i="12"/>
  <c r="D11" i="12"/>
  <c r="D10" i="12"/>
  <c r="D89" i="12"/>
  <c r="D12" i="11"/>
  <c r="D11" i="11"/>
  <c r="D10" i="11"/>
  <c r="D9" i="11"/>
  <c r="D13" i="9"/>
  <c r="D12" i="9"/>
  <c r="D11" i="9"/>
  <c r="D10" i="9"/>
  <c r="D9" i="9"/>
  <c r="D12" i="7"/>
  <c r="D11" i="7"/>
  <c r="D10" i="7"/>
  <c r="D9" i="7"/>
  <c r="D13" i="5"/>
  <c r="D12" i="5"/>
  <c r="D11" i="5"/>
  <c r="D10" i="5"/>
  <c r="D9" i="5"/>
  <c r="D13" i="6"/>
  <c r="D12" i="6"/>
  <c r="D11" i="6"/>
  <c r="D10" i="6"/>
  <c r="D9" i="6"/>
  <c r="D10" i="4"/>
  <c r="D11" i="4"/>
  <c r="D14" i="4"/>
  <c r="D15" i="4"/>
  <c r="D9" i="4"/>
  <c r="D106" i="3"/>
  <c r="D107" i="3"/>
  <c r="D108" i="3"/>
  <c r="D109" i="3"/>
  <c r="D110" i="3"/>
  <c r="D105" i="3"/>
  <c r="D10" i="3"/>
  <c r="D11" i="3"/>
  <c r="D12" i="3"/>
  <c r="D13" i="3"/>
  <c r="D14" i="3"/>
  <c r="D15" i="3"/>
  <c r="D16" i="3"/>
  <c r="D17" i="3"/>
  <c r="D19" i="3"/>
  <c r="D20" i="3"/>
  <c r="D21" i="3"/>
  <c r="D136" i="3"/>
  <c r="D9" i="3"/>
  <c r="D134" i="3"/>
  <c r="D104" i="3"/>
  <c r="D99" i="3"/>
  <c r="D86" i="3"/>
  <c r="D60" i="3"/>
  <c r="D44" i="3"/>
  <c r="D50" i="3"/>
  <c r="D66" i="3"/>
  <c r="D98" i="3"/>
  <c r="D63" i="3"/>
  <c r="D68" i="3"/>
  <c r="D27" i="3"/>
  <c r="D92" i="3"/>
  <c r="D101" i="3"/>
  <c r="D59" i="3"/>
  <c r="D24" i="3"/>
  <c r="D39" i="3"/>
  <c r="D93" i="3"/>
  <c r="D64" i="3"/>
  <c r="D78" i="3"/>
  <c r="D129" i="3"/>
  <c r="D25" i="3"/>
  <c r="D30" i="3"/>
  <c r="D31" i="3"/>
  <c r="D32" i="3"/>
  <c r="D40" i="3"/>
  <c r="D41" i="3"/>
  <c r="D42" i="3"/>
  <c r="D57" i="3"/>
  <c r="D58" i="3"/>
  <c r="D61" i="3"/>
  <c r="D74" i="3"/>
  <c r="D88" i="3"/>
  <c r="D133" i="3"/>
  <c r="D53" i="3"/>
  <c r="D76" i="3"/>
  <c r="D48" i="3"/>
  <c r="D82" i="3"/>
  <c r="D28" i="3"/>
  <c r="D75" i="3"/>
  <c r="D89" i="3"/>
  <c r="D97" i="3"/>
  <c r="D137" i="3"/>
  <c r="D87" i="3"/>
  <c r="D37" i="3"/>
  <c r="D51" i="3"/>
  <c r="D67" i="3"/>
  <c r="D34" i="3"/>
  <c r="D35" i="3"/>
  <c r="D103" i="3"/>
  <c r="D132" i="3"/>
  <c r="D135" i="3"/>
  <c r="D138" i="3"/>
  <c r="D36" i="3"/>
  <c r="D52" i="3"/>
  <c r="D43" i="3"/>
  <c r="D38" i="3"/>
  <c r="D91" i="3"/>
  <c r="D96" i="3"/>
  <c r="D80" i="3"/>
  <c r="D62" i="3"/>
  <c r="D73" i="3"/>
  <c r="D22" i="3"/>
  <c r="D100" i="3"/>
  <c r="D131" i="3"/>
  <c r="D47" i="3"/>
  <c r="D49" i="3"/>
  <c r="D94" i="3"/>
  <c r="D26" i="3"/>
  <c r="D33" i="3"/>
  <c r="D46" i="3"/>
  <c r="D55" i="3"/>
  <c r="D56" i="3"/>
  <c r="D72" i="3"/>
  <c r="D81" i="3"/>
  <c r="D85" i="3"/>
  <c r="D130" i="3"/>
  <c r="D77" i="3"/>
  <c r="D65" i="3"/>
  <c r="D69" i="3"/>
  <c r="D90" i="3"/>
  <c r="D95" i="3"/>
  <c r="D70" i="3"/>
  <c r="D23" i="3"/>
  <c r="D102" i="3"/>
  <c r="D84" i="3"/>
  <c r="D79" i="3"/>
  <c r="D10" i="1"/>
  <c r="D11" i="1"/>
  <c r="D12" i="1"/>
  <c r="D13" i="1"/>
  <c r="D14" i="1"/>
  <c r="D15" i="1"/>
  <c r="D16" i="1"/>
  <c r="D17" i="1"/>
  <c r="D18" i="1"/>
  <c r="D20" i="1"/>
  <c r="D21" i="1"/>
  <c r="D22" i="1"/>
  <c r="D23" i="1"/>
  <c r="D24" i="1"/>
  <c r="D25" i="1"/>
  <c r="D26" i="1"/>
  <c r="D27" i="1"/>
  <c r="D28" i="1"/>
  <c r="D29" i="1"/>
  <c r="D30" i="1"/>
  <c r="D9" i="1"/>
  <c r="D10" i="8"/>
  <c r="D11" i="8"/>
  <c r="D12" i="8"/>
  <c r="D13" i="8"/>
  <c r="D14" i="8"/>
  <c r="D15" i="8"/>
  <c r="D16" i="8"/>
  <c r="D17" i="8"/>
  <c r="D18" i="8"/>
  <c r="D19" i="8"/>
  <c r="D20" i="8"/>
  <c r="D21" i="8"/>
  <c r="D22" i="8"/>
  <c r="D23" i="8"/>
  <c r="D24" i="8"/>
  <c r="D25" i="8"/>
  <c r="D26" i="8"/>
  <c r="D27" i="8"/>
  <c r="D29" i="8"/>
  <c r="D9" i="8"/>
  <c r="D10" i="10"/>
  <c r="D11" i="10"/>
  <c r="D12" i="10"/>
  <c r="D14" i="10"/>
  <c r="D15" i="10"/>
  <c r="D16" i="10"/>
  <c r="D18" i="10"/>
  <c r="D19" i="10"/>
  <c r="D20" i="10"/>
  <c r="D21" i="10"/>
  <c r="D24" i="10"/>
  <c r="D25" i="10"/>
  <c r="D26" i="10"/>
  <c r="D27" i="10"/>
  <c r="D28" i="10"/>
  <c r="D30" i="10"/>
  <c r="D31" i="10"/>
  <c r="D9" i="10"/>
</calcChain>
</file>

<file path=xl/sharedStrings.xml><?xml version="1.0" encoding="utf-8"?>
<sst xmlns="http://schemas.openxmlformats.org/spreadsheetml/2006/main" count="2481" uniqueCount="1320">
  <si>
    <t>Scientific and Clinical Advances Advisory Committee (SCAAC)</t>
  </si>
  <si>
    <t>Topic:</t>
  </si>
  <si>
    <t>Horizon scanning and prioritisation of topics</t>
  </si>
  <si>
    <t>Reference</t>
  </si>
  <si>
    <t>Abstract / Summary</t>
  </si>
  <si>
    <t>Journal</t>
  </si>
  <si>
    <t>Priority for consideration</t>
  </si>
  <si>
    <t>Topic</t>
  </si>
  <si>
    <t>Link to references</t>
  </si>
  <si>
    <t>Mitochondrial donation</t>
  </si>
  <si>
    <t>Alternative methods to derive embryonic and embryonic-like stem cells</t>
  </si>
  <si>
    <t>Impact of long-term cryopreservation of gametes and embryo</t>
  </si>
  <si>
    <t>In vitro derived gametes</t>
  </si>
  <si>
    <t>Artificial wombs for early or whole gestation (ectogenesis)</t>
  </si>
  <si>
    <t>Impact of stress on fertility treatment outcomes</t>
  </si>
  <si>
    <t>Impact of the microbiome on fertility and fertility treatment outcomes</t>
  </si>
  <si>
    <t>Priority for consideration:</t>
  </si>
  <si>
    <t>References</t>
  </si>
  <si>
    <t xml:space="preserve">References </t>
  </si>
  <si>
    <t>Health outcomes in children conceived by ART (including the impact of culture media)</t>
  </si>
  <si>
    <t>Stem cell based embryo models</t>
  </si>
  <si>
    <t>High</t>
  </si>
  <si>
    <t>Medium</t>
  </si>
  <si>
    <t>Low</t>
  </si>
  <si>
    <t>Priority</t>
  </si>
  <si>
    <t xml:space="preserve">Journal Impact Factor </t>
  </si>
  <si>
    <t>Scientific considerations relevant to the ‘14-day rule'</t>
  </si>
  <si>
    <r>
      <t xml:space="preserve">Bian C, Cao J, Chen K, Xia X, Yu X. Effectiveness of psychological interventions on pregnancy rates in infertile women undergoing assisted reproductive technologies: a meta-analysis of randomised controlled trials. </t>
    </r>
    <r>
      <rPr>
        <i/>
        <sz val="11"/>
        <color theme="1"/>
        <rFont val="Calibri"/>
        <family val="2"/>
        <scheme val="minor"/>
      </rPr>
      <t>Biotechnol Genet Eng Rev</t>
    </r>
    <r>
      <rPr>
        <sz val="11"/>
        <color theme="1"/>
        <rFont val="Calibri"/>
        <family val="2"/>
        <scheme val="minor"/>
      </rPr>
      <t xml:space="preserve"> 2023.</t>
    </r>
  </si>
  <si>
    <r>
      <t xml:space="preserve">Bian Y, Liu F, Wang Y, Wang X, Chen R. Effects of Heart Rate Variability (HRV) Biofeedback for Women Undergoing First-time In Vitro Fertilization and Embryo Transfer. </t>
    </r>
    <r>
      <rPr>
        <i/>
        <sz val="11"/>
        <color theme="1"/>
        <rFont val="Calibri"/>
        <family val="2"/>
        <scheme val="minor"/>
      </rPr>
      <t>Altern Ther Health Med</t>
    </r>
    <r>
      <rPr>
        <sz val="11"/>
        <color theme="1"/>
        <rFont val="Calibri"/>
        <family val="2"/>
        <scheme val="minor"/>
      </rPr>
      <t xml:space="preserve"> 2023;</t>
    </r>
    <r>
      <rPr>
        <b/>
        <sz val="11"/>
        <color theme="1"/>
        <rFont val="Calibri"/>
        <family val="2"/>
        <scheme val="minor"/>
      </rPr>
      <t>29</t>
    </r>
    <r>
      <rPr>
        <sz val="11"/>
        <color theme="1"/>
        <rFont val="Calibri"/>
        <family val="2"/>
        <scheme val="minor"/>
      </rPr>
      <t>:162–167.</t>
    </r>
  </si>
  <si>
    <r>
      <t xml:space="preserve">Chai Y, Li Q, Wang Y, Niu B, Chen H, Fan T, Ke X, Zou H. Cortisol dysregulation in anxiety infertile women and the influence on IVF treatment outcome. </t>
    </r>
    <r>
      <rPr>
        <i/>
        <sz val="11"/>
        <color theme="1"/>
        <rFont val="Calibri"/>
        <family val="2"/>
        <scheme val="minor"/>
      </rPr>
      <t>Front Endocrinol (Lausanne)</t>
    </r>
    <r>
      <rPr>
        <sz val="11"/>
        <color theme="1"/>
        <rFont val="Calibri"/>
        <family val="2"/>
        <scheme val="minor"/>
      </rPr>
      <t xml:space="preserve"> 2023;</t>
    </r>
    <r>
      <rPr>
        <b/>
        <sz val="11"/>
        <color theme="1"/>
        <rFont val="Calibri"/>
        <family val="2"/>
        <scheme val="minor"/>
      </rPr>
      <t>14</t>
    </r>
    <r>
      <rPr>
        <sz val="11"/>
        <color theme="1"/>
        <rFont val="Calibri"/>
        <family val="2"/>
        <scheme val="minor"/>
      </rPr>
      <t>:1107765. Available at: http://www.ncbi.nlm.nih.gov/pubmed/37383394. Accessed December 8, 2023.</t>
    </r>
  </si>
  <si>
    <r>
      <t xml:space="preserve">Chen D, Wang A, Zhang W, Guo Y, Yao S, Chen X, Zhang J. Effectiveness of double ABCX-based psychotherapy for psychological distress among women undergoing in vitro fertilization-embryo transfer: a three-arm randomized controlled trial. </t>
    </r>
    <r>
      <rPr>
        <i/>
        <sz val="11"/>
        <color theme="1"/>
        <rFont val="Calibri"/>
        <family val="2"/>
        <scheme val="minor"/>
      </rPr>
      <t>J Psychosom Obstet Gynaecol</t>
    </r>
    <r>
      <rPr>
        <sz val="11"/>
        <color theme="1"/>
        <rFont val="Calibri"/>
        <family val="2"/>
        <scheme val="minor"/>
      </rPr>
      <t xml:space="preserve"> 2023;</t>
    </r>
    <r>
      <rPr>
        <b/>
        <sz val="11"/>
        <color theme="1"/>
        <rFont val="Calibri"/>
        <family val="2"/>
        <scheme val="minor"/>
      </rPr>
      <t>44</t>
    </r>
    <r>
      <rPr>
        <sz val="11"/>
        <color theme="1"/>
        <rFont val="Calibri"/>
        <family val="2"/>
        <scheme val="minor"/>
      </rPr>
      <t>:2278015. Available at: http://www.ncbi.nlm.nih.gov/pubmed/38056467. Accessed December 8, 2023.</t>
    </r>
  </si>
  <si>
    <r>
      <t xml:space="preserve">Deshpande S, Patel KD, Parulkar T, Mahabalesh K, Madhusudhan P, Madhusudhan DK, Thimmapuram J. Effect of Heartfulness meditation based integrative therapy on infertility outcomes: A retrospective case series evaluation. </t>
    </r>
    <r>
      <rPr>
        <i/>
        <sz val="11"/>
        <color theme="1"/>
        <rFont val="Calibri"/>
        <family val="2"/>
        <scheme val="minor"/>
      </rPr>
      <t>J Ayurveda Integr Med</t>
    </r>
    <r>
      <rPr>
        <sz val="11"/>
        <color theme="1"/>
        <rFont val="Calibri"/>
        <family val="2"/>
        <scheme val="minor"/>
      </rPr>
      <t xml:space="preserve"> 2023;</t>
    </r>
    <r>
      <rPr>
        <b/>
        <sz val="11"/>
        <color theme="1"/>
        <rFont val="Calibri"/>
        <family val="2"/>
        <scheme val="minor"/>
      </rPr>
      <t>14</t>
    </r>
    <r>
      <rPr>
        <sz val="11"/>
        <color theme="1"/>
        <rFont val="Calibri"/>
        <family val="2"/>
        <scheme val="minor"/>
      </rPr>
      <t>:100793. Available at: http://www.ncbi.nlm.nih.gov/pubmed/37797350. Accessed December 8, 2023.</t>
    </r>
  </si>
  <si>
    <r>
      <t xml:space="preserve">Dube L, Bright K, Hayden KA, Gordon JL. Efficacy of psychological interventions for mental health and pregnancy rates among individuals with infertility: a systematic review and meta-analysis. </t>
    </r>
    <r>
      <rPr>
        <i/>
        <sz val="11"/>
        <color theme="1"/>
        <rFont val="Calibri"/>
        <family val="2"/>
        <scheme val="minor"/>
      </rPr>
      <t>Hum Reprod Update</t>
    </r>
    <r>
      <rPr>
        <sz val="11"/>
        <color theme="1"/>
        <rFont val="Calibri"/>
        <family val="2"/>
        <scheme val="minor"/>
      </rPr>
      <t xml:space="preserve"> 2023;</t>
    </r>
    <r>
      <rPr>
        <b/>
        <sz val="11"/>
        <color theme="1"/>
        <rFont val="Calibri"/>
        <family val="2"/>
        <scheme val="minor"/>
      </rPr>
      <t>29</t>
    </r>
    <r>
      <rPr>
        <sz val="11"/>
        <color theme="1"/>
        <rFont val="Calibri"/>
        <family val="2"/>
        <scheme val="minor"/>
      </rPr>
      <t>:71–94.</t>
    </r>
  </si>
  <si>
    <r>
      <t xml:space="preserve">Georgina S, Judit SF, Miklós S, Szabolcs V, Xénia G. The role of psychological factors in the development and treatment of infertility. </t>
    </r>
    <r>
      <rPr>
        <i/>
        <sz val="11"/>
        <color theme="1"/>
        <rFont val="Calibri"/>
        <family val="2"/>
        <scheme val="minor"/>
      </rPr>
      <t>Neuropsychopharmacologia Hungarica</t>
    </r>
    <r>
      <rPr>
        <sz val="11"/>
        <color theme="1"/>
        <rFont val="Calibri"/>
        <family val="2"/>
        <scheme val="minor"/>
      </rPr>
      <t xml:space="preserve"> 2023;</t>
    </r>
    <r>
      <rPr>
        <b/>
        <sz val="11"/>
        <color theme="1"/>
        <rFont val="Calibri"/>
        <family val="2"/>
        <scheme val="minor"/>
      </rPr>
      <t>25</t>
    </r>
    <r>
      <rPr>
        <sz val="11"/>
        <color theme="1"/>
        <rFont val="Calibri"/>
        <family val="2"/>
        <scheme val="minor"/>
      </rPr>
      <t>:123–130.</t>
    </r>
  </si>
  <si>
    <r>
      <t xml:space="preserve">Ha JY, Park HJ, Ban SH. Efficacy of psychosocial interventions for pregnancy rates of infertile women undergoing in vitro fertilization: a systematic review and meta-analysis. </t>
    </r>
    <r>
      <rPr>
        <i/>
        <sz val="11"/>
        <color theme="1"/>
        <rFont val="Calibri"/>
        <family val="2"/>
        <scheme val="minor"/>
      </rPr>
      <t>Journal of Psychosomatic Obstetrics and Gynecology</t>
    </r>
    <r>
      <rPr>
        <sz val="11"/>
        <color theme="1"/>
        <rFont val="Calibri"/>
        <family val="2"/>
        <scheme val="minor"/>
      </rPr>
      <t xml:space="preserve"> 2023;</t>
    </r>
    <r>
      <rPr>
        <b/>
        <sz val="11"/>
        <color theme="1"/>
        <rFont val="Calibri"/>
        <family val="2"/>
        <scheme val="minor"/>
      </rPr>
      <t>44</t>
    </r>
    <r>
      <rPr>
        <sz val="11"/>
        <color theme="1"/>
        <rFont val="Calibri"/>
        <family val="2"/>
        <scheme val="minor"/>
      </rPr>
      <t>.</t>
    </r>
  </si>
  <si>
    <r>
      <t xml:space="preserve">Hekimoğlu Şahin S, Çopuroğlu E, Yamak Altınpulluk E, Süt N, Karamanlıoğlu B, Elter K, Yaman Ö. Effect of Preoperative Anxiety on Depth of Anaesthesia and In Vitro Fertilization Success. </t>
    </r>
    <r>
      <rPr>
        <i/>
        <sz val="11"/>
        <color theme="1"/>
        <rFont val="Calibri"/>
        <family val="2"/>
        <scheme val="minor"/>
      </rPr>
      <t>Turk J Anaesthesiol Reanim</t>
    </r>
    <r>
      <rPr>
        <sz val="11"/>
        <color theme="1"/>
        <rFont val="Calibri"/>
        <family val="2"/>
        <scheme val="minor"/>
      </rPr>
      <t xml:space="preserve"> 2023;</t>
    </r>
    <r>
      <rPr>
        <b/>
        <sz val="11"/>
        <color theme="1"/>
        <rFont val="Calibri"/>
        <family val="2"/>
        <scheme val="minor"/>
      </rPr>
      <t>51</t>
    </r>
    <r>
      <rPr>
        <sz val="11"/>
        <color theme="1"/>
        <rFont val="Calibri"/>
        <family val="2"/>
        <scheme val="minor"/>
      </rPr>
      <t>:414–419. Available at: http://www.ncbi.nlm.nih.gov/pubmed/37876168. Accessed December 8, 2023.</t>
    </r>
  </si>
  <si>
    <r>
      <t xml:space="preserve">Karunyam BV, Abdul Karim AK, Naina Mohamed I, Ugusman A, Mohamed WMY, Faizal AM, Abu MA, Kumar J. Infertility and cortisol: a systematic review. </t>
    </r>
    <r>
      <rPr>
        <i/>
        <sz val="11"/>
        <color theme="1"/>
        <rFont val="Calibri"/>
        <family val="2"/>
        <scheme val="minor"/>
      </rPr>
      <t>Front Endocrinol (Lausanne)</t>
    </r>
    <r>
      <rPr>
        <sz val="11"/>
        <color theme="1"/>
        <rFont val="Calibri"/>
        <family val="2"/>
        <scheme val="minor"/>
      </rPr>
      <t xml:space="preserve"> 2023;</t>
    </r>
    <r>
      <rPr>
        <b/>
        <sz val="11"/>
        <color theme="1"/>
        <rFont val="Calibri"/>
        <family val="2"/>
        <scheme val="minor"/>
      </rPr>
      <t>14</t>
    </r>
    <r>
      <rPr>
        <sz val="11"/>
        <color theme="1"/>
        <rFont val="Calibri"/>
        <family val="2"/>
        <scheme val="minor"/>
      </rPr>
      <t>:1147306. Available at: http://www.ncbi.nlm.nih.gov/pubmed/37455908. Accessed December 8, 2023.</t>
    </r>
  </si>
  <si>
    <r>
      <t xml:space="preserve">Kremer F, Ditzen B, Wischmann T. Effectiveness of psychosocial interventions for infertile women: A systematic review and meta-analysis with a focus on a method-critical evaluation. </t>
    </r>
    <r>
      <rPr>
        <i/>
        <sz val="11"/>
        <color theme="1"/>
        <rFont val="Calibri"/>
        <family val="2"/>
        <scheme val="minor"/>
      </rPr>
      <t>PLoS One</t>
    </r>
    <r>
      <rPr>
        <sz val="11"/>
        <color theme="1"/>
        <rFont val="Calibri"/>
        <family val="2"/>
        <scheme val="minor"/>
      </rPr>
      <t xml:space="preserve"> 2023;</t>
    </r>
    <r>
      <rPr>
        <b/>
        <sz val="11"/>
        <color theme="1"/>
        <rFont val="Calibri"/>
        <family val="2"/>
        <scheme val="minor"/>
      </rPr>
      <t>18</t>
    </r>
    <r>
      <rPr>
        <sz val="11"/>
        <color theme="1"/>
        <rFont val="Calibri"/>
        <family val="2"/>
        <scheme val="minor"/>
      </rPr>
      <t>.</t>
    </r>
  </si>
  <si>
    <r>
      <t xml:space="preserve">Ledesma BR, Suarez Arbelaez MC, Grewal M, Marquez K, Palmerola K, Ghomeshi A, Ramasamy R. The Impact of Ovulation Calculators on the Stress Levels of Fertility-Seeking Couples: An Evaluation Study. </t>
    </r>
    <r>
      <rPr>
        <i/>
        <sz val="11"/>
        <color theme="1"/>
        <rFont val="Calibri"/>
        <family val="2"/>
        <scheme val="minor"/>
      </rPr>
      <t>Cureus</t>
    </r>
    <r>
      <rPr>
        <sz val="11"/>
        <color theme="1"/>
        <rFont val="Calibri"/>
        <family val="2"/>
        <scheme val="minor"/>
      </rPr>
      <t xml:space="preserve"> 2023;</t>
    </r>
    <r>
      <rPr>
        <b/>
        <sz val="11"/>
        <color theme="1"/>
        <rFont val="Calibri"/>
        <family val="2"/>
        <scheme val="minor"/>
      </rPr>
      <t>15</t>
    </r>
    <r>
      <rPr>
        <sz val="11"/>
        <color theme="1"/>
        <rFont val="Calibri"/>
        <family val="2"/>
        <scheme val="minor"/>
      </rPr>
      <t>:e43972. Available at: http://www.ncbi.nlm.nih.gov/pubmed/37746350. Accessed December 8, 2023.</t>
    </r>
  </si>
  <si>
    <r>
      <t xml:space="preserve">Li Q-L, Wang C, Cao K-X, Zhang L, Xu Y-S, Chang L, Liu Z-H, Yang A-J, Xue Y-X. Sleep characteristics before assisted reproductive technology treatment predict reproductive outcomes: a prospective cohort study of Chinese infertile women. </t>
    </r>
    <r>
      <rPr>
        <i/>
        <sz val="11"/>
        <color theme="1"/>
        <rFont val="Calibri"/>
        <family val="2"/>
        <scheme val="minor"/>
      </rPr>
      <t>Front Endocrinol (Lausanne)</t>
    </r>
    <r>
      <rPr>
        <sz val="11"/>
        <color theme="1"/>
        <rFont val="Calibri"/>
        <family val="2"/>
        <scheme val="minor"/>
      </rPr>
      <t xml:space="preserve"> 2023;</t>
    </r>
    <r>
      <rPr>
        <b/>
        <sz val="11"/>
        <color theme="1"/>
        <rFont val="Calibri"/>
        <family val="2"/>
        <scheme val="minor"/>
      </rPr>
      <t>14</t>
    </r>
    <r>
      <rPr>
        <sz val="11"/>
        <color theme="1"/>
        <rFont val="Calibri"/>
        <family val="2"/>
        <scheme val="minor"/>
      </rPr>
      <t>:1178396. Available at: http://www.ncbi.nlm.nih.gov/pubmed/37908752. Accessed December 8, 2023.</t>
    </r>
  </si>
  <si>
    <r>
      <t xml:space="preserve">Liu Z, Zheng Y, Wang B, Li J, Qin L, Li X, Liu X, Bian Y, Chen Z, Zhao H, </t>
    </r>
    <r>
      <rPr>
        <i/>
        <sz val="11"/>
        <color theme="1"/>
        <rFont val="Calibri"/>
        <family val="2"/>
        <scheme val="minor"/>
      </rPr>
      <t>et al.</t>
    </r>
    <r>
      <rPr>
        <sz val="11"/>
        <color theme="1"/>
        <rFont val="Calibri"/>
        <family val="2"/>
        <scheme val="minor"/>
      </rPr>
      <t xml:space="preserve"> The impact of sleep on in vitro fertilization embryo transfer outcomes: a prospective study. </t>
    </r>
    <r>
      <rPr>
        <i/>
        <sz val="11"/>
        <color theme="1"/>
        <rFont val="Calibri"/>
        <family val="2"/>
        <scheme val="minor"/>
      </rPr>
      <t>Fertil Steril</t>
    </r>
    <r>
      <rPr>
        <sz val="11"/>
        <color theme="1"/>
        <rFont val="Calibri"/>
        <family val="2"/>
        <scheme val="minor"/>
      </rPr>
      <t xml:space="preserve"> 2023;</t>
    </r>
    <r>
      <rPr>
        <b/>
        <sz val="11"/>
        <color theme="1"/>
        <rFont val="Calibri"/>
        <family val="2"/>
        <scheme val="minor"/>
      </rPr>
      <t>119</t>
    </r>
    <r>
      <rPr>
        <sz val="11"/>
        <color theme="1"/>
        <rFont val="Calibri"/>
        <family val="2"/>
        <scheme val="minor"/>
      </rPr>
      <t>:47–55.</t>
    </r>
  </si>
  <si>
    <r>
      <t xml:space="preserve">Malekpour P, hasanzadeh R, Javedani Masroor M, Chaman R, Motaghi Z. Effectiveness of a mixed lifestyle program in couples undergoing assisted reproductive technology: a study protocol. </t>
    </r>
    <r>
      <rPr>
        <i/>
        <sz val="11"/>
        <color theme="1"/>
        <rFont val="Calibri"/>
        <family val="2"/>
        <scheme val="minor"/>
      </rPr>
      <t>Reprod Health</t>
    </r>
    <r>
      <rPr>
        <sz val="11"/>
        <color theme="1"/>
        <rFont val="Calibri"/>
        <family val="2"/>
        <scheme val="minor"/>
      </rPr>
      <t xml:space="preserve"> 2023;</t>
    </r>
    <r>
      <rPr>
        <b/>
        <sz val="11"/>
        <color theme="1"/>
        <rFont val="Calibri"/>
        <family val="2"/>
        <scheme val="minor"/>
      </rPr>
      <t>20</t>
    </r>
    <r>
      <rPr>
        <sz val="11"/>
        <color theme="1"/>
        <rFont val="Calibri"/>
        <family val="2"/>
        <scheme val="minor"/>
      </rPr>
      <t>.</t>
    </r>
  </si>
  <si>
    <r>
      <t xml:space="preserve">Mirzaasgari H, Momeni F, Pourshahbaz A, Keshavarzi F, Hatami M. The Role of Psychological Distress in the Relationship between Personality Dimensions and Pregnancy Outcome of Women Undergoing Assisted Reproductive Treatment (IVF/ICSI). </t>
    </r>
    <r>
      <rPr>
        <i/>
        <sz val="11"/>
        <color theme="1"/>
        <rFont val="Calibri"/>
        <family val="2"/>
        <scheme val="minor"/>
      </rPr>
      <t>Iran J Psychiatry</t>
    </r>
    <r>
      <rPr>
        <sz val="11"/>
        <color theme="1"/>
        <rFont val="Calibri"/>
        <family val="2"/>
        <scheme val="minor"/>
      </rPr>
      <t xml:space="preserve"> 2023;</t>
    </r>
    <r>
      <rPr>
        <b/>
        <sz val="11"/>
        <color theme="1"/>
        <rFont val="Calibri"/>
        <family val="2"/>
        <scheme val="minor"/>
      </rPr>
      <t>18</t>
    </r>
    <r>
      <rPr>
        <sz val="11"/>
        <color theme="1"/>
        <rFont val="Calibri"/>
        <family val="2"/>
        <scheme val="minor"/>
      </rPr>
      <t>:153–164. Available at: http://www.ncbi.nlm.nih.gov/pubmed/37383963. Accessed December 8, 2023.</t>
    </r>
  </si>
  <si>
    <r>
      <t xml:space="preserve">Soleimani R, Ansari F, Hamzehgardeshi Z, Elyasi F, Moosazadeh M, Yazdani F, Shahidi M, Shiraghaei N, Karimi M, Hemati T, </t>
    </r>
    <r>
      <rPr>
        <i/>
        <sz val="11"/>
        <color theme="1"/>
        <rFont val="Calibri"/>
        <family val="2"/>
        <scheme val="minor"/>
      </rPr>
      <t>et al.</t>
    </r>
    <r>
      <rPr>
        <sz val="11"/>
        <color theme="1"/>
        <rFont val="Calibri"/>
        <family val="2"/>
        <scheme val="minor"/>
      </rPr>
      <t xml:space="preserve"> Perceived stress reduction through an infertility coaching program: a randomized controlled clinical trial. </t>
    </r>
    <r>
      <rPr>
        <i/>
        <sz val="11"/>
        <color theme="1"/>
        <rFont val="Calibri"/>
        <family val="2"/>
        <scheme val="minor"/>
      </rPr>
      <t>Sci Rep</t>
    </r>
    <r>
      <rPr>
        <sz val="11"/>
        <color theme="1"/>
        <rFont val="Calibri"/>
        <family val="2"/>
        <scheme val="minor"/>
      </rPr>
      <t xml:space="preserve"> 2023;</t>
    </r>
    <r>
      <rPr>
        <b/>
        <sz val="11"/>
        <color theme="1"/>
        <rFont val="Calibri"/>
        <family val="2"/>
        <scheme val="minor"/>
      </rPr>
      <t>13</t>
    </r>
    <r>
      <rPr>
        <sz val="11"/>
        <color theme="1"/>
        <rFont val="Calibri"/>
        <family val="2"/>
        <scheme val="minor"/>
      </rPr>
      <t>.</t>
    </r>
  </si>
  <si>
    <r>
      <t xml:space="preserve">Walker Z, Ernandez J, Lanes A, Srouji SS, Ginsburg E, Kathrins M. The effects of male anxiety and depression on IVF outcomes. </t>
    </r>
    <r>
      <rPr>
        <i/>
        <sz val="11"/>
        <color theme="1"/>
        <rFont val="Calibri"/>
        <family val="2"/>
        <scheme val="minor"/>
      </rPr>
      <t>Hum Reprod</t>
    </r>
    <r>
      <rPr>
        <sz val="11"/>
        <color theme="1"/>
        <rFont val="Calibri"/>
        <family val="2"/>
        <scheme val="minor"/>
      </rPr>
      <t xml:space="preserve"> 2023;</t>
    </r>
    <r>
      <rPr>
        <b/>
        <sz val="11"/>
        <color theme="1"/>
        <rFont val="Calibri"/>
        <family val="2"/>
        <scheme val="minor"/>
      </rPr>
      <t>38</t>
    </r>
    <r>
      <rPr>
        <sz val="11"/>
        <color theme="1"/>
        <rFont val="Calibri"/>
        <family val="2"/>
        <scheme val="minor"/>
      </rPr>
      <t>:2119–2127.</t>
    </r>
  </si>
  <si>
    <r>
      <t xml:space="preserve">Warne E, Oxlad M, Best T. Evaluating group psychological interventions for mental health in women with infertility undertaking fertility treatment: A systematic review and meta-Analysis. </t>
    </r>
    <r>
      <rPr>
        <i/>
        <sz val="11"/>
        <color theme="1"/>
        <rFont val="Calibri"/>
        <family val="2"/>
        <scheme val="minor"/>
      </rPr>
      <t>Health Psychol Rev</t>
    </r>
    <r>
      <rPr>
        <sz val="11"/>
        <color theme="1"/>
        <rFont val="Calibri"/>
        <family val="2"/>
        <scheme val="minor"/>
      </rPr>
      <t xml:space="preserve"> 2023;</t>
    </r>
    <r>
      <rPr>
        <b/>
        <sz val="11"/>
        <color theme="1"/>
        <rFont val="Calibri"/>
        <family val="2"/>
        <scheme val="minor"/>
      </rPr>
      <t>17</t>
    </r>
    <r>
      <rPr>
        <sz val="11"/>
        <color theme="1"/>
        <rFont val="Calibri"/>
        <family val="2"/>
        <scheme val="minor"/>
      </rPr>
      <t>:377–401.</t>
    </r>
  </si>
  <si>
    <r>
      <t xml:space="preserve">Zhou Y, Sun Z, Song J. Research progress on the impact of anxiety and depression on embryo transfer outcomes of in vitro fertilization. </t>
    </r>
    <r>
      <rPr>
        <i/>
        <sz val="11"/>
        <color theme="1"/>
        <rFont val="Calibri"/>
        <family val="2"/>
        <scheme val="minor"/>
      </rPr>
      <t>Zhejiang Da Xue Xue Bao Yi Xue Ban</t>
    </r>
    <r>
      <rPr>
        <sz val="11"/>
        <color theme="1"/>
        <rFont val="Calibri"/>
        <family val="2"/>
        <scheme val="minor"/>
      </rPr>
      <t xml:space="preserve"> 2023;</t>
    </r>
    <r>
      <rPr>
        <b/>
        <sz val="11"/>
        <color theme="1"/>
        <rFont val="Calibri"/>
        <family val="2"/>
        <scheme val="minor"/>
      </rPr>
      <t>52</t>
    </r>
    <r>
      <rPr>
        <sz val="11"/>
        <color theme="1"/>
        <rFont val="Calibri"/>
        <family val="2"/>
        <scheme val="minor"/>
      </rPr>
      <t>:61–67. Available at: http://www.ncbi.nlm.nih.gov/pubmed/37283119. Accessed December 8, 2023.</t>
    </r>
  </si>
  <si>
    <t>Article type</t>
  </si>
  <si>
    <t>Biotechnology and Genetic Engineering Reviews</t>
  </si>
  <si>
    <t>The purpose of this study was to assess the effects of psychological interventions on the pregnancy rates of infertile women undergoing assisted reproductive technology (ART). Using the electronic databases PubMed, EM Base, Cochrane Library, WOS, CNKI, WanFang Data, CSTJ, and CBM, a systematic literature search was conducted in the second week of August 2019. Randomized controlled trials (RCTs) on the effect of psychological interventions on the pregnancy rate of infertile women undergoing assisted reproductive technology were collected. There is no time limit for this search setting. The language is limited to Chinese or English. Two investigators independently screened the literature, extracted data, and assessed the risk of bias of the included studies, and then used Revman5.3 and STATA16.0 software for meta-analysis. A total of 25 randomized controlled trials were included in this meta-analysis, including 2098 patients in the experimental group and 2075 patients in the control group. There was a significant difference in the pregnancy rate between the two groups [RR=1.31, 95%CI(1.22,1.40)]. Subgroup analysis showed that this is also true of infertile women of different nationalities, different intervention timing and format. However, different psychological interventions may indeed have different effects. Current evidence suggests that psychological interventions may improve pregnancy rates in infertile women undergoing assisted reproductive technology. Limited by the quantity and quality of included studies, the above conclusions need to be verified by more high-quality studies. Our PROSPERO registration number is: CRD42019140666.</t>
  </si>
  <si>
    <t>Meta-analysis</t>
  </si>
  <si>
    <t>Alternative Therapies in Health and Medicine</t>
  </si>
  <si>
    <t>Context • Patients receiving in vitro fertilization and embryo transfer (IVF-ET) treatments can be anxious and depressed and have other negative emotions. Psychological interventions might improve the clinical pregnancy rate of infertile patients. Heart rate variability (HRV) biofeedback can be an effective technique to treat anxiety and stress symptoms. Objective • The study intended to investigate the effects and clinical outcomes of HRV biofeedback for women undergoing in vitro fertilization-embryo transfer (IVF-ET) for the first time. Design • The research team performed a prospective randomized controlled study. Setting • The study took place at the Reproduction Center of the First Affiliated Hospital of Hebei Medical University in Shijiazhuang, Hebei, China. Participants • Participants were 60 women who received IVF-ET for the first time at the hospital between January 2015 and December 2017. Intervention • Participants were randomly divided into the intervention group (n = 30), who received HRV biofeedback, and the control group, who received routine education (n = 30). Outcome Measures • At baseline and postintervention, the research team analyzed outcomes using: (1) the scores from a self-rating anxiety scale (SAS) and a self-rating depression scale (SDS); (2) HRV indexes, including the standard deviation of normal to normal (SDNN), root mean square of successive differences (RMSSD), percentage of successive R-R intervals that differ by more than 50 milliseconds (PNN50), total power (TP), low frequency (LF), high frequency (HF), and rate of LF and HF (LF/HF); and (3) pregnancy rates. Results • The control group’s SAS scores were significantly higher postintervention, at 48.63 ± 4.75, than those of the intervention group, at 39.23 ± 7.60 (P =.000). The control group’s SDS scores, at 53.07 ± 3.89, were also significantly higher postintervention than those of the intervention group, at 41.40 ± 9.60 (P =.000). For the intervention group, between baseline and postintervention four of the HRV indexes significantly increased: (1) SDNN—from 53.67 ± 9.03 to 79.57 ± 20.48 (p=0.000), (2) RMSSD— from 54.97 ± 13.94 to. 83.74 ± 34.40 (P =.000), (5) PNN50—15.04 ± 6.06 to 22.92 ± 9.90 (P =.001) and (4) TP—from 851.32 ± 486.47 to 1579.59 ± 746.86 (P =.000). The clinical pregnancy rate in the intervention group was higher than that in the control group but the difference wasn’t statistically significant, at 60.00% and 46.67%, respectively (P =.438). Conclusions • HRV biofeedback treatment significantly increased four HRV indexes and decreased the anxiety and depression of women undergoing IVF-ET for the first time, showing a potential clinical application.</t>
  </si>
  <si>
    <t>INTRODUCTION Dysregulation of the stress-regulatory hormone cortisol is associated with anxiety, but its potential impact on infertile women and in vitro fertilization (IVF) treatment remains unclear. This prospective cross-sectional study aimed at evaluating the dysregulation of cortisol and its correlation to anxiety in infertile women. The influence of stress on IVF outcomes was also investigated. METHODS A point-of-care test was used for the measurement of morning serum cortisol in 110 infertile women and 112 age-matching healthy individuals. A Self-Rating Anxiety Scale (SAS) was used for the anxiety assessment of infertile women, and 109 of them underwent IVF treatment starting with the GnRH-antagonist protocol. If clinical pregnancy was not achieved, more IVF cycles were conducted with adjusted protocols until the patients got pregnant or gave up. RESULTS Higher morning serum cortisol level was identified for infertile patients, especially for the elder. Women with no anxiety showed significant differences in cortisol levels, monthly income, and BMI compared with those with severe anxiety. A strong correlation was found between the morning cortisol level and the SAS score. When the cutoff value is 22.25 μg/dL, cortisol concentration could predict the onset of anxiety with high accuracy (95.45%) among infertile women. After IVF treatments, women with high SAS scores (&gt;50) or cortisol levels (&gt;22.25 μg/dL) demonstrated a lower rate of pregnancy (8.0%-10.3%) and more IVF cycles, although the impact of anxiety was not affirmative. CONCLUSION Hypersecretion of cortisol related to anxiety was prevalent among infertile women, but the influence of anxiety on multi-cycle IVF treatment was not affirmative due to the complicated treatment procedures. This study suggested that the assessment of psychological disorders and stress hormone dysregulation should not be overlooked. An anxiety questionnaire and rapid cortisol test might be included in the treatment protocol to provide better medical care.</t>
  </si>
  <si>
    <t xml:space="preserve">Prospective cross-sectional study </t>
  </si>
  <si>
    <t>Three-arm randomized controlled trial</t>
  </si>
  <si>
    <t>OBJECTIVE This study aimed to evaluate the effectiveness of double ABCX-based psychotherapy for psychological distress during in vitro fertilization-embryo transfer (IVF-ET) among a female group (FG), couple group (CoG) and control group (CG). METHODS A total of 201 women undergoing their first IVF-ET cycle were randomized into three groups. The 6-session intervention was delivered at each visit to the IVF clinic. The primary outcomes were depression and anxiety, and the secondary outcomes included sleep quality, serum cortisol (nmol/L) levels and the clinical pregnancy rate, which were assessed before and after the intervention. RESULTS The group-by-time effects were significant for depression, anxiety, sleep quality and serum cortisol levels, with larger effect sizes in the FG than in the CoG. There was no significant difference in the pregnancy rate among the three groups. CONCLUSION Psychotherapy effectively mitigated psychological distress, suggesting greater effectiveness for couples undergoing IVF couples than for women only. It is structured and easy to use during the IVF treatment cycle. TRIAL REGISTRATION NUMBER https://register.clinicaltrials.gov (NCT03931187, retrospectively registered on April 23, 2019). Double ABCX-based psychotherapy, which was developed in this study, effectively mitigated depression, anxiety, sleep disturbance and increased cortisol levels, suggesting greater effectiveness for couples undergoing IVF-ET than women only.Double ABCX-based psychotherapy is structured and easy to use during the IVF-ET treatment cycle, thereby presenting a promising and feasible approach to improve care for couples or women with assisted reproductive technique-related stress.</t>
  </si>
  <si>
    <t>Journal of Ayurveda and integrative medicine</t>
  </si>
  <si>
    <t>Retrospective case series evaluation</t>
  </si>
  <si>
    <t>BACKGROUND In Indian context, infertility is often a silent struggle. Despite the high prevalence of infertility in the country, the majority of couples do not share their struggles with family or friends due to social stigma, thus increasing their psychological vulnerability. Heartfulness meditation has shown to decrease stress, anxiety, loneliness and improve sleep along with quality of life. OBJECTIVES The current retrospective series evaluated the effectiveness of Heartfulness-based integrative therapy on infertility outcomes. METHODS The program consisted of a 5- day onsite lifestyle modification workshop and online follow up meditation sessions. RESULTS 54 couples with infertility participated in the program with a mean age of 30.74 years (SD 5.04) for females and 34.03 years (SD 4.54) for males. 15 couples presented with male infertility, 16 couples presented with female infertility and in 5 couples both partners had infertility problems. Further, 18 couples had unexplained infertility. 24 couples conceived with 18 natural conceptions, five via assisted reproductive technology and one spontaneous abortion. CONCLUSION The program was beneficial in the cohort who utilized it as prescribed resulting in conception of 24 out of 54 couples. Future research investigating the causal relationship of Heartfulness meditation on fertility outcomes in a randomized control study could solidify this treatment method to be used independently or as an adjuvant therapy with assisted reproductive technologies.</t>
  </si>
  <si>
    <t>Systematic review and meta-analysis</t>
  </si>
  <si>
    <t>Human Reproduction Update</t>
  </si>
  <si>
    <t>BACKGROUND: Depression and anxiety are highly prevalent among individuals struggling with infertility. Thus, numerous psychological interventions have been adapted to infertility, with the aim of relieving distress as well as increasing pregnancy rates. OBJECTIVE AND RATIONALE: This systematic review and meta-analysis aimed to identify all randomized controlled trials (RCTs) evaluating the effect of psychological interventions on infertility-related distress and pregnancy rates among individuals and/or couples with infertility and to analyse their overall effect. It also sought to examine potential treatment moderators, including intervention length, format and therapeutic approach. SEARCH METHODS: An electronic search of 11 databases, including MEDLINE, EMBASE, PsycINFO and Cochrane Central Register of Controlled Trials, was performed for studies published until January 2022. The inclusion criteria were RCTs conducted on humans and published in English. Psychological outcomes of interest included anxiety, depression, infertility-related distress, wellbeing and marital satisfaction. The Cochrane Risk of Bias tool was used to assess study quality, and the Grading of Recommendations Assessment, Development and Evaluation was used to assess the overall quality of the research evidence. OUTCOMES: There were 58 RCTs in total, including 54 which included psychological outcomes and 21 which assessed pregnancy rates. Studies originated from all regions of the world, but nearly half of the studies were from the Middle East. Although a beneficial effect on combined psychological outcomes was found (Hedge's g=0.82, P &lt; 0.0001), it was moderated by region (P&gt;0.00001) such that studies from the Middle East exhibited large effects (g=1.40, P&gt;0.0001), while the effects were small among studies conducted elsewhere (g=0.23, P&gt;0.0001). Statistically adjusting for study region in a meta-regression, neither intervention length, therapeutic approach, therapy format, nor participant gender (P&lt;0.05) moderated the effect of treatment. A beneficial treatment effect on pregnancy (RR (95% CI) = 1.25 (1.07-1.47), P=0.005) was not moderated by region, treatment length, approach or format (P&lt;0.05). Largely due to the lack of high quality RCTs, the quality of the available evidence was rated as low to moderate. WIDER IMPLICATIONS: This is the first meta-analysis of RCTs testing the effect of psychological interventions on infertility-related distress and pregnancy rates. These findings suggest that in most regions of the world, psychological interventions are associated with small reductions in distress and modest effects on conception, suggesting the need for more effective interventions. These findings must be considered in light of the fact that the majority of the included RCTs were deemed to be at high risk of bias. Rigorously conducted trials are needed.</t>
  </si>
  <si>
    <t>Neuropsychopharmacologia Hungarica</t>
  </si>
  <si>
    <t>Infertility can be caused by several factors, thus the effective treatment of infertility is a complex and multidisciplinary task. While psychological support is an essential part of infertility treatment, there is growing evidence that the role of psychological factors is much greater, as personality and psychological factors have a significant impact on the development, long-term course, and treatment success of several somatic diseases. Exploring the possible mechanisms through which these psychological factors directly or indirectly contribute to infertility and the success of infertility interventions could help identify high-risk patient groups and tailor treatment to the patient, which may increase the chances of successful pregnancy and live birth in women undergoing assisted reproductive treatment. In this review we aim to summarize current knowledge and research findings on the relationship between psychological factors and infertility treatments, including clinical consequences and implications for future research.</t>
  </si>
  <si>
    <t>Review</t>
  </si>
  <si>
    <t>Journal of Psychosomatic Obstetrics and Gynecology</t>
  </si>
  <si>
    <t>Purpose: This study aimed to analyze the efficacy of psychosocial interventions for improving pregnancy rates in infertile women undergoing in vitro fertilization (IVF) treatment through a systematic review and meta-analysis. Methods: Twelve studies were included in the meta-analysis. To estimate the effect size, a meta-analysis of the studies was performed using RevMan 5.3. The possibility of publication bias was evaluated using funnel plots and Egger’s method. Results: A statistically significant effect size (standardized mean difference [SMD] = 1.39; 95% confidence interval [CI] = 1.11–1.71; p = 0.004; I 2 = 19%) was found for the 12 studies that investigated the effects of psychosocial interventions on clinical pregnancy rates. The psychosocial interventions that had a significant effect on pregnancy rates were mind-body interventions (SMD = 1.37; 95% CI = 1.01–1.85; p = 0.040; I 2 = 0%) and cognitive behavioral therapy (SMD = 2.19; 95% CI = 1.17–4.13; p = 0.010). Conclusions: The results suggest that psychosocial interventions affect pregnancy rates. Moreover, they indicate that mind-body interventions and cognitive behavioral therapy are beneficial for improving the pregnancy outcome in infertile women undergoing IVF.</t>
  </si>
  <si>
    <t>OBJECTIVE Infertility anxiety may have a harmful effect on embryo quality and fertilization during in vitro fertilization (IVF). Monitoring brain function gives real-time information about the depth of anaesthesia of a patient. This study examined the effect of preoperative anxiety on the depth of anaesthesia and IVF success. METHODS One hundred thirty-one patients who had undergone oocyte retrieval were divided into two groups according to the Beck Anxiety Inventory (BAI): the low-anxious Group L (n = 71) and high-anxious Group H (n = 60). Hemodynamic stability, intraoperative total propofol and fentanyl consumption, good quality embryo (GQE) rate, and fertilization rate were recorded. RESULTS Fertilization and GQE rates were not significant between groups L and H. Total propofol consumption was significantly higher in group H than in group L. Heart rate (HR) preoperatively and postoperatively and systolic arterial pressure (SAP) preoperatively and diastolic arterial pressure (DAP) postoperatively were significantly increased in group H than in group L. The time for the modified Aldrete score to reach 9 (MAS 9) in group H was significantly higher than that in group L. The effect of variables that were found significantly in the univariate analysis (Propofol, HRpreop, HRpostop, SAPpreop, DAPpostop, and MAS 9) on BAI score. CONCLUSION Total propofol consumption was higher in patients with high anxiety levels, but it did not have a negative effect on IVF success.</t>
  </si>
  <si>
    <t>Turkish journal of anaesthesiology and reanimation</t>
  </si>
  <si>
    <t>Systematic review</t>
  </si>
  <si>
    <t>INTRODUCTION Stress and infertility form a complex relationship. In line with this, various stress-related biological markers have been investigated in infertility. METHODS This systematic review was performed using PRISMA guidelines (i) to report whether cortisol is highly present in infertile patients compared to fertile control; (ii) to report whether there is any significant difference in the cortisol level in infertile subjects that conceive and those that didn't at the end of assisted reproduction treatments. Original articles involving human (male and female) as subjects were extracted from four electronic databases, including the list of references from the published papers. Sixteen original full-length articles involving male (4), female (11), and both genders (1) were included. RESULTS Findings from studies that compared the cortisol level between infertile and fertile subjects indicate that (i) Male: three studies reported elevated cortisol level in infertile patients and one found no significant difference; (ii) Female: four studies reported increased cortisol level in infertile subjects and three studies found no significant difference. Findings from studies that measured the cortisol level from infertile patients that conceived and those that didn't indicate that (i) Male: one study reported no significant difference; (ii) Female: one study reported elevated cortisol in infertile patients that conceived, whereas two studies reported increased cortisol in infertile patients that was unable to conceive. Five studies found no significant difference between the groups. DISCUSSION In the present review we only included the cortisol value that was measured prior to stimulation or IVF treatment or during natural or spontaneous cycles, despite this, there are still variations in the sampling period, assessment techniques and patients' characteristics. Hence, at present, we are still unable to conclude that cortisol is significantly elevated in infertile patients. We warrant future studies to standardize the time of biological sample collection and other limitations that were addressed in the review to negate the unwanted influencing factors.</t>
  </si>
  <si>
    <t>Background Approximately seven to nine percent of couples of reproductive age do not get pregnant despite regular and unprotected sexual intercourse. Various psychosocial interventions for women and men with fertility disorders are repeatedly found in the literature. The effects of these interventions on outcomes such as anxiety and depression, as well as on the probability of pregnancy, do not currently allow for reliable generalisable statements. This review includes studies published since 2015 performing a method-critical evaluation of the studies. Furthermore, we suggest how interventions could be implemented in the future to improve anxiety, depression, and pregnancy rates. Method The project was registered with Prospero (CRD42021242683 13 April 2021). The literature search was conducted according to the Preferred Reporting Items for Systematic Reviews and Meta-Analyses (PRISMA) guidelines. Six databases were searched and 479 potential studies were discovered. After reviewing the full texts, ten studies were included for the synthesis. Not all studies reported the three outcomes: four studies each for depression, three for anxiety and nine studies for pregnancy rates were included in the meta-analysis, which was conducted using the Comprehensive meta-analysis (CMA) software. Results Psychosocial interventions do not significantly change women’s anxiety (Hedges’ g -0,006; CI: -0,667 to 0,655; p = 0,985), but they have a significant impact on depression in infertile women (Hedges’ g -0,893; CI: -1,644 to -0,145; p = 0,026). Implementations of psychosocial interventions during assisted reproductive technology (ART) treatment do not increase pregnancy rates (odds ratio 1,337; 95% CI 0,983 to 1,820; p = 0,064). The methodological critical evaluation indicates heterogeneous study design and samples. The results of the studies were determined with different methods and make comparability difficult. All these factors do not allow for a uniform conclusion. Methodological critical evaluation Study design (duration and timing of intervention, type of intervention, type of data collection) and samples (age of women, reason for infertility, duration of infertility) are very heterogeneous. The results of the studies were determined with different methods and make comparability difficult. All these factors do not allow for a uniform conclusion. Conclusion In order to be able to better compare psychosocial interventions and their influence on ART treatment and thus also to achieve valid results, a standardised procedure to the mentioned factors is necessary.</t>
  </si>
  <si>
    <t>PLoS ONE</t>
  </si>
  <si>
    <t>Introduction Infertility affects a significant portion of couples seeking pregnancy, leading to stress and emotional strain. Ovulation calculators, widely used as a tool to predict fertile days, may play a role in the stress experienced by couples undergoing fertility treatments. The aim of this study was to evaluate the impact of ovulation calculators on the stress levels of couples seeking fertility. Methods Participants were recruited from the University of Miami Health System Clinics. Fifty couples consulting for infertility were asked to participate in the study and complete anonymous self-reported surveys. The surveys consisted of validated questions related to stress levels and the use of ovulation calculators. The completed surveys were collected and analyzed using descriptive statistics. The data collected included age, number of years trying to conceive, and answers to questions related to stress levels and the use of ovulation calculators. Responses from 50 couples who met the inclusion criteria were included in the final analysis. Results A total of 50 couples who were attempting conception and who completed all the questionnaires were included in the study. Whether or not they were using ovulation calculators, females scored similarly in the four variables of the Female Sexual Function Index (FSFI), including arousal, orgasm, satisfaction, and lubrication. When evaluating International Index of Erectile Function (IIEF) scores for male erectile function, the average score of males tracking ovulation was 12.0 ± 4.8, compared to 11.5 ± 5.4 in male patients who were not (P = 0.81). The results showed no statistically significant difference in stress levels between couples who used ovulation calculators and those who did not. However, in couples experiencing higher stress levels due to infertility, both male and female participants reported higher levels of sexual dysfunction. Fertility-related stress was also found to be significantly associated with mental health implications, with increased anxiety and depression reported by couples undergoing fertility treatments. Conclusion The findings suggest that the use of ovulation calculators did not significantly influence the stress experienced by couples seeking fertility treatment. However, the study highlights the significant impact of infertility-related stress on sexual function and mental health in both male and female partners. These results emphasize the importance of addressing the psychological aspects of infertility and providing comprehensive support to couples undergoing fertility treatments. Further research is warranted to explore the complex interplay between ovulation calculator usage, infertility-related stress, sexual dysfunction, and mental health implications in couples seeking to conceive. Healthcare providers should consider incorporating mental health support into fertility treatment programs to optimize patient outcomes and overall well-being.</t>
  </si>
  <si>
    <t>Cureus</t>
  </si>
  <si>
    <t xml:space="preserve">Evaluation </t>
  </si>
  <si>
    <t>Prospective cohort study</t>
  </si>
  <si>
    <t>Sleep disorders affect mental and physical health. Infertile women undergoing assisted reproductive technology (ART) treatment are prone to sleep disorders. Sleep condition, its influencing factors, and the association between sleep condition and ART treatment outcomes before treatment have not been explored within a population with a large sample size. Therefore, we investigated the sleep characteristics of 1002 Chinese infertile women before ovulation induction and investigated the influencing factors (negative and positive psychological factors, demographics, and fertility characteristics). We also examined whether sleep conditions before treatment predicted reproductive outcomes. We found that 24.1% of participants reported poor sleep quality. Women with primary infertility reported poorer sleep than women with secondary infertility. Negative psychological factors, including depression, anxiety, and perceived stress were associated with poor sleep, whereas positive affect was linked with good sleep. Adverse sleep characteristics, including poor subjective sleep quality, sleep disturbances, and poor sleep efficiency, decreased the quantity and quality of oocytes retrieved, fertilization rates, and clinical pregnancy rates. This study indicates that before ART treatment, a large number of females with infertility suffer from sleep problems, which are affected by psychological factors and infertility type, and unhealthy sleep characteristics may impair treatment outcomes. Our findings highlight the importance of screening and treatment for sleep disorders before the enrollment of ART treatment in infertile women.</t>
  </si>
  <si>
    <t>Objective: To prospectively examine the association between sleep quality before embryo transfer with pregnancy outcomes in a population with infertility. Design: Prospective observational cohort study. Setting: Center for Reproductive Medicine, Shandong University. Patient(s): From 7,847 women who enrolled from July 2019 to July 2020, 3,183 were eligible. Intervention(s): Information about sleep, including sleep quality, sleep duration, and sleep chronology, were collected before embryo transfer using an integrated questionnaire. Sleep quality is quantified by the Pittsburgh Sleep Quality Index (PSQI) with a cut-point of 5 (PSQI &gt;5 identifying poor sleep vs. PSQI ≤5 identifying good sleep). Average weekly sleep duration was calculated and divided into 5 groups (≤7, 7–8, 8–9, 9–10, and &gt;10 h/d). In defining sleep chronotype, women with a sleep midpoint earlier than 2:30 AM were defined as morningness type, whereas those with a sleep midpoint later than 3:30 AM were defined as eveningness type, and the remainder were defined as an intermediate type. Main Outcome Measure(s): Rate of clinical pregnancy and live birth. Result(s): Compared with those reporting poor sleep quality, those reporting good sleep quality showed higher clinical pregnancy (69.3% vs. 65.1%) and live birth rates (50.5% vs. 45.7%). After adjusting for confounding factors, women who self-reported good sleep had a higher probability of acquiring clinical pregnancy (RR, 1.07; 95% confidence interval, 1.01–1.13) and of live birth (RR, 1.12; 95% confidence interval, 1.02–1.23). Women with the morningness chronotype had the lowest rates of clinical pregnancy and live birth and had the highest rate of miscarriage. Sleep duration was found to have no significant association with any outcomes. In the stratified analyses, the positive associations of good sleep quality with clinical pregnancy and live birth existed only among women younger than 35 years old or who had undergone fresh embryo transfer. Conclusion(s): Good sleep quality was positively associated with outcomes in in vitro fertilization embryo transfer (IVF-ET), particularly with clinical pregnancy and live birth. Poor sleep quality may be a risk factor for adverse IVF-ET outcomes for women &lt;35 years old. Treating sleep disorders and providing sleep behavior guidance to patients receiving IVF-ET may improve pregnancy outcomes.</t>
  </si>
  <si>
    <t>Fertility and Sterility</t>
  </si>
  <si>
    <t>Background: The desire for fertility is the manifestation of yearning for immortality. Infertility and assisted reproductive technology (ART) expose couples to great affective, anxiety, stress, and financial burden. Increasing evidence emphasize the impact of lifestyle on infertility. One of the most crucial factors affecting the fertility process is the nutrition patterns, the amount and quality of physical activities, emotional problems management; modulate stressors, relief from anxiety, and the living conditions of couples. Most ART treatment interventions in Iran are not integrated into lifestyle programs. Therefore, this research will investigate the impact of mixed fertility health-promoting programs in couples who use ARTs. Methodology/Design: This study entails three steps. The first step includes the systematic review of literature on a health-promoting lifestyle in infertile couples undergoing ARTs, a systematic review of observational studies and interventions in couple’s lifestyle, then, a systematic review of qualitative studies on infertility in couples and their lifestyle, and in the final step couple’s life style literature systematically will evaluate in Iran. In case of failure to obtain the required results from systematic reviews, cross-sectional studies will be carried out to determine the lifestyle of infertile couples receiving ARTs. In the second stage, by holding a panel of experts, an intervention is planned based on the results of the previous stages in order to improve the lifestyle of couples. In the final step, the designed intervention will be administered as a random clinical trial—on ART candidates, in intervention or control groups in one of Iran University of Medical Sciences hospitals. Afterward, the data’s will be evaluated by using standard questionnaires, that include health-promoting lifestyle questionnaire (HPLII), Beck’s depression inventory (BDI), international physical activity questionnaire—short form (IPAQ-SF), and food frequency questionnaire (FFQ). The statistical analysis will be carried out in SPSS software. During the study, subjects meeting the inclusion criteria were randomly selected and randomized into the intervention and control groups. The health-promoting lifestyle training program will be executed for the intervention group while the standard care program is administered to the control group. The content of this program will be obtained from the consensus opinions of the expert panel. The program includes diet recommendations, physical activity, and stress management. Appropriate time, frequency, duration and number of activities will be considered. Communication with subjects will be possible through private meeting special comfort room. Support to the participants will also be through clinical visits social media, SMS and phone calls. Nutritional changes, physical activity amount, anxiety and stress level, abdominal circumference (AC), and body mass index (BMI) will be measured after the completion of the specified time interval. The initial outcome includes examining chemical pregnancy (2 weeks after the transmission) and clinical pregnancy by ultrasound (6 weeks after). The secondary outcome will be live birth rate. Retrieved oocyte and embryo numbers will also be reported. Discussion: Health-promoting lifestyle programs are essential in assisted reproductive technologies to improve pregnancy results and live birth. These programs in association with in-vitro fertilization (IVF) influence the outcome of fertilization. In addition, enhancing parental health leads to healthy pregnancy outcome. Despite the frequency of lifestyle risk factors, employing proper methods helps reduce anxiety and stress, modify dietary patterns, and perform qualitatively and quantitatively balanced physical activities. In addition, having coping skills and mental health management methods, in nowadays modern world challenges seems crucial and effective in solving fertility problems and reducing them before pregnancy.</t>
  </si>
  <si>
    <t>Reproductive Health</t>
  </si>
  <si>
    <t>Study protocol</t>
  </si>
  <si>
    <t>Objective: The aim of this study was to determine the role played by psychological distress in the relation between personality dimensions and pregnancy outcome of women undergoing in vitro fertilization/Intra-Cytoplasmic Injections (IVF/ICSI) treatment. Method : This prospective cohort study was conducted for 12 months on 154 infertile women who were receiving IVF/ICSI assisted reproductive treatment for the first time. Research instruments for measuring psychological distress included the Fertility Problem Inventory (FPI) and the Depression, Anxiety, and Stress Scale (DASS-21). One of these was completed prior to ovarian stimulation and the other during the embryo transfer stage. The temperament and Character Inventory-Revised (TCI-R 125) was employed once to assess personality dimensions prior to the ovarian stimulation stage. Independent t-test, Mann Whitney test, Repeated Measures and path analysis were performed for statistical analysis of data. Results: The results of this study showed no significant difference between the pregnant and non-pregnant groups in personality traits (Harm avoidance and self-directness) and psychological distress (FPI and DASS scores). Repeated measures showed a significant difference in stress, anxiety, and depression levels between the two stages of ovarian stimulation and embryo transfer (P &lt; 0.01). Path analysis showed no significant direct and indirect effect for harm avoidance on the pregnancy outcome when psychological distress was mediated. Conclusion: The effect of psychological factors on IVF outcomes is more complicated than is generally assumed and more studies are mandatory to clarify the relationship between personality traits and infertility treatments.</t>
  </si>
  <si>
    <t>Iranian journal of psychiatry</t>
  </si>
  <si>
    <t>Infertility has been recognized as a distressing experience among couples worldwide, cutting across various cultures. This present study was conducted to assess the impact of a supportive stress management program led by an infertility coach for women undergoing fertility treatment. This randomized controlled clinical trial study was performed on 60 infertile women undergoing assisted reproductive techniques at Maryam Infertility Center located in Sari in 2018. After random allocation in two groups, 30 individuals were in the intervention group and 30 in the control group. The intervention program was implemented according to the infertility coach's counseling protocol in six stages. The control group received only routine ward counseling. In order to measure stress, the Newton Infertility Stress Questionnaire was used firstly before intervention and then after oocyte puncture, embryo transfer, and pregnancy testing. Data analysis was performed using SPSS statistical software version 18 and Shapiro–Wilk, Chi-square, Mann–Whitney, independent t-test, Friedman test, Wilcoxon test, GEE test, and Cohen's effect size. Our analysis approach has also been based on the analysis of (ITT). The significance level was 0.05. The mean ± SD scores of infertility perceived stress before the intervention in the control was 146.16 ± 16.90 and the intervention group was 156.53 ± 9.31, after intervention at the time of oocyte puncture in the controls was 165.36 ± 8.98 and the intervention group was 155.83 ± 10.70, at the day of embryo transfer in the control group was 156.35 ± 14.45 and in the intervention group was 123.58 ± 22.9 and in the pregnancy test day in the control group was 185.76 ± 26.56 and in the intervention group was 127.61 ± 21.57 (P &lt; 0.001). According to Friedman test, the mean of stress in three situations after the intervention showed a significant difference in reduction of the mean of stress (P &lt; 0.001). In the control group, the stress score of the samples had an increasing trend, which was significant during the measurement steps based on Friedman test results (P &lt; 0.001). In the intervention group, paired t-test results showed no significant comparing mean score of Newton's infertility stress before and after oocyte puncture day (P = 0.711), comparing the mean of stress before and after pregnancy test day (P = 0.003) and also comparing of mean stress before and after pregnancy on the day of embryo transfer according to Wilcoxon test (P &lt; 0.001). And comparing mean stress before and after pregnancy test day, paired t-test (P = 0.001) showed significant statistical differences. According to the results of the GEE test, changes in stress scores over time were significant between the two groups (P &lt; 0.001), as well as the effect of stress on oocyte puncture day (0.41), embryo transfer day (1.69), pregnancy test day (P &lt; 0.001) (2.46) had a significant effect on the day of embryo transfer and pregnancy test day. Based on the results of this study, the infertility coach program demonstrated the ability to decrease the perceived stress related to infertility. Additionally, it showed potential in enhancing treatment outcomes, such as oocyte count and positive pregnancy results, among infertile women undergoing assisted reproductive techniques. Trial registration: Iranian Registry for Clinical Trial (the link to trial: https://www.irct.ir/trial/33357). Registered 11-11-2018.</t>
  </si>
  <si>
    <t>Scientific Reports</t>
  </si>
  <si>
    <t>Randomised controlled trial</t>
  </si>
  <si>
    <t>Randomized controlled trial</t>
  </si>
  <si>
    <t>STUDY QUESTION: What are the effects of male anxiety and depression on IVF outcomes? SUMMARY ANSWER: Men with anxiety had lower final total motile sperm counts (fTMSC) during IVF compared to men without anxiety; however, there were no differences in live birth rates (LBRs). WHAT IS KNOWN ALREADY: Studies have shown that male anxiety causes low sperm motility, worse sperm morphology, and increased DNA fragmentation, which are known to be influential factors on fertilization rates and embryo quality during IVF. However, data are lacking on whether there is a direct association between male anxiety and/or depression and IVF outcomes. STUDY DESIGN, SIZE, DURATION: This was a survey-based, retrospective cohort study completed at a single, large hospital-affiliated fertility center with 222 respondents who underwent IVF with or without ICSI. The study was conducted between 6 September 2018 and 27 December 2022. PARTICIPANTS/MATERIALS, SETTING, METHODS: Male partners of couples who underwent IVF or IVF/ICSI completed a Hospital Anxiety and Depression Scale (HADS) questionnaire. They were separated into two groups for both anxiety (HADS-A ≥ 8 or HADS-A &lt; 8) and depression (HADS-D ≥ 8 or HADS-D &lt; 8). Men with an elevated HADS-A or HADS-D score ≥8 were considered to have anxiety or depression, respectively. The primary outcome was LBR. Secondary outcomes included semen parameters at the time of IVF, cycle outcomes, pregnancy outcomes, and prevalence of erectile dysfunction and low libido. MAIN RESULTS AND THE ROLE OF CHANCE: There were a total of 222 respondents, of whom 22.5% had a HADS-A ≥ 8 and 6.5% had a HADS-D ≥ 8. The average age of respondents was 37.38 ± 4.90 years old. Antidepressant use was higher in the respondents with a HADS-A or HADS-D ≥ 8 (P &lt; 0.05). Smoking use was similar between groups for both HADS-A and HADS-D (P &gt; 0.05). When adjusted for male BMI, antidepressant use and smoking, men with a HADS-A or HADS-D ≥ 8 had similar rates of erectile dysfunction (adjusted relative risk (aRR) = 1.12 (95% CI 0.60, 2.06)) and low libido (aRR = 1.70 (95% CI 0.91, 3.15)) compared to those with a HADS-A or HADS-D ≤ 8. Men with a HADS-A ≥ 8 were more likely to have a lower fTMSC on the day of oocyte retrieval (11.8 ≥ 8 vs 20.1 &lt; 8, adjusted ß = -0.66 (95% CI -1.22, -0.10)). However, the LBR per embryo transfer (ET) was similar between the HADS-A groups (43.2% ≥8 vs 45.1% &lt;8, adjusted relative risk = 0.90 (95% CI 0.65, 1.06)). Although depression was uncommon in the entire cohort, the HADS-D groups were clinically similar for fTMSC (18.7 ≥ 8 vs 16.0 &lt; 8) and LBR per ET (46.7% ≥8 vs 45.4% &lt;8). LIMITATIONS, REASONS FOR CAUTION: Limitations of our study are the survey-based design, the lack of sperm morphology assessment at the time of IVF, our inability to fully assess the HADS-D ≥ 8 cohort due to the small sample size and the large Caucasian demographic. WIDER IMPLICATIONS OF THE FINDINGS: Couples undergoing IVF have an increased likelihood of suffering from anxiety and/or depression. There is currently a debate on whether or not men should be treated with antidepressants while attempting to conceive due to potential detrimental effects on sperm quality. Our study shows that, regardless of antidepressant use, couples with men who did or did not report anxiety and/or depression have similar LBRs when undergoing IVF. Therefore, it is important to assess both partners for mental health and to not withhold treatment due to a concern about a potential impact of antidepressants or anxiety/depression on sperm quality. STUDY FUNDING/COMPETING INTEREST(S): There was no funding to report for this study. Z.W. is a contributing author for UptoDate. S.S.S. is on the advisory board for Ferring Pharmaceuticals. E.G. was a medical consultant for Hall-Matson Esq, Teladoc, and CRICO and is a contributing author for UptoDate. The remaining authors have nothing to report.N/A.</t>
  </si>
  <si>
    <t>Human Reproduction</t>
  </si>
  <si>
    <t>Retrospective cohort sutdy</t>
  </si>
  <si>
    <t>We conducted a systematic review and meta-analysis of the published literature concerning the effectiveness of group psychological interventions in improving anxiety, depression, marital dissatisfaction, fertility quality of life and stress, and pregnancy outcomes of women with infertility, participating in fertility treatment. A search of five databases yielded 1603 studies; 30 articles met inclusion criteria, and computations of effect sizes ensued (Hedges’ g and Odds Ratios (OR)). The total sample comprised 2752 participants, with 1279 participants receiving group intervention and 1473 participants in the comparison group. Group psychological interventions reduced depression (Hgw= −1.277; 95% CI = [−1.739- −0.815]; p = 0.000), anxiety (Hgw = −1.136, 95% CI [−1.527- −0.744]; p = 0.000), fertility stress (Hgw = −0.250, 95% CI [−0.388- −0.122]; p = 0.000), and marital dissatisfaction (Hgw = −0.938; 95% [CI −1.455- −0.421]; p = 0.000), and pregnancy rates improved (OR = 2.422 95% CI [2.037–2.879]; p = 0.000). No improvement was observed regarding fertility quality of life (Hgw = 0. 144; 95% CI [−0.176- 0.463]; p = 0.379). Our findings highlight that participation in group psychological intervention improved the mental health, fertility stress and pregnancy rates of women with infertility.</t>
  </si>
  <si>
    <t>Health Psychology Review</t>
  </si>
  <si>
    <t>Infertile women who receive in vitro fertilization-embryo transfer (IVF-ET) often present psychological distress such as anxiety, depression and perceived stress. This adverse psychological state can affect the immune homeostasis at the mother-fetus interface, the incubation of blastula and the receptivity of the maternal endometrium through the psycho-neuro-immuno-endocrine network, which in turns affect the proliferation, invasion and vascular remodeling of the embryo trophoblast, and reduces the success rate of embryo transfer. This adverse outcome of embryo transfer will further aggravate the psychological pain of patients, forming a vicious circle. The positive partner effect between husband and wife or the use of cognitive behavioral therapy, acupuncture, yoga and other measures for psychological intervention before and after IVF-ET, may break the vicious cycle and improve clinical pregnancy rate, continuous pregnancy rate and live birth rate after IVF-ET by alleviating anxiety and depression. This article reviews the research progress on anxiety and depression states in women receiving IVF-ET and the impact on outcome of IVF-ET and related mechanisms, as well as the application of psychological intervention for alleviating anxiety and depression, so as to provide insights in improving the outcome of IVF-ET.</t>
  </si>
  <si>
    <t>Journal of Zhejiang University. Medical sciences</t>
  </si>
  <si>
    <r>
      <t xml:space="preserve">Aizawa E, Ozonov EA, Kawamura YK, Dumeau C, Nagaoka S, Kitajima TS, Saitou M, Peters AH, Wutz A. Epigenetic regulation limits competence of pluripotent stem cell-derived oocytes. </t>
    </r>
    <r>
      <rPr>
        <i/>
        <sz val="11"/>
        <color theme="1"/>
        <rFont val="Calibri"/>
        <family val="2"/>
        <scheme val="minor"/>
      </rPr>
      <t>EMBO J</t>
    </r>
    <r>
      <rPr>
        <sz val="11"/>
        <color theme="1"/>
        <rFont val="Calibri"/>
        <family val="2"/>
        <scheme val="minor"/>
      </rPr>
      <t xml:space="preserve"> [Internet] 2023;</t>
    </r>
    <r>
      <rPr>
        <b/>
        <sz val="11"/>
        <color theme="1"/>
        <rFont val="Calibri"/>
        <family val="2"/>
        <scheme val="minor"/>
      </rPr>
      <t>42</t>
    </r>
    <r>
      <rPr>
        <sz val="11"/>
        <color theme="1"/>
        <rFont val="Calibri"/>
        <family val="2"/>
        <scheme val="minor"/>
      </rPr>
      <t>:. EMBO J.</t>
    </r>
  </si>
  <si>
    <r>
      <t xml:space="preserve">Bashiri Z, Gholipourmalekabadi M, Khadivi F, Salem M, Afzali A, Cham TC, Koruji M. In vitro spermatogenesis in artificial testis: current knowledge and clinical implications for male infertility. </t>
    </r>
    <r>
      <rPr>
        <i/>
        <sz val="11"/>
        <color theme="1"/>
        <rFont val="Calibri"/>
        <family val="2"/>
        <scheme val="minor"/>
      </rPr>
      <t>Cell Tissue Res</t>
    </r>
    <r>
      <rPr>
        <sz val="11"/>
        <color theme="1"/>
        <rFont val="Calibri"/>
        <family val="2"/>
        <scheme val="minor"/>
      </rPr>
      <t xml:space="preserve"> [Internet] 2023;</t>
    </r>
    <r>
      <rPr>
        <b/>
        <sz val="11"/>
        <color theme="1"/>
        <rFont val="Calibri"/>
        <family val="2"/>
        <scheme val="minor"/>
      </rPr>
      <t>394</t>
    </r>
    <r>
      <rPr>
        <sz val="11"/>
        <color theme="1"/>
        <rFont val="Calibri"/>
        <family val="2"/>
        <scheme val="minor"/>
      </rPr>
      <t>:. Cell Tissue Res.</t>
    </r>
  </si>
  <si>
    <r>
      <t xml:space="preserve">Fath-Bayati L, Naserpour L, Khoshandam M, Jannatifar R, Fazaeli H. Recent advances in developing 3D culture systems of spermatogonial stem cell preservation and differentiation: A narrative review. </t>
    </r>
    <r>
      <rPr>
        <i/>
        <sz val="11"/>
        <color theme="1"/>
        <rFont val="Calibri"/>
        <family val="2"/>
        <scheme val="minor"/>
      </rPr>
      <t>Int J Reprod Biomed</t>
    </r>
    <r>
      <rPr>
        <sz val="11"/>
        <color theme="1"/>
        <rFont val="Calibri"/>
        <family val="2"/>
        <scheme val="minor"/>
      </rPr>
      <t xml:space="preserve"> [Internet] 2023;</t>
    </r>
    <r>
      <rPr>
        <b/>
        <sz val="11"/>
        <color theme="1"/>
        <rFont val="Calibri"/>
        <family val="2"/>
        <scheme val="minor"/>
      </rPr>
      <t>21</t>
    </r>
    <r>
      <rPr>
        <sz val="11"/>
        <color theme="1"/>
        <rFont val="Calibri"/>
        <family val="2"/>
        <scheme val="minor"/>
      </rPr>
      <t>:681–698. Int J Reprod Biomed.</t>
    </r>
  </si>
  <si>
    <r>
      <t xml:space="preserve">Hwang YS, Seita Y, Blanco MA, Sasaki K. CRISPR loss of function screening to identify genes involved in human primordial germ cell-like cell development. In Barsh GS, editor. </t>
    </r>
    <r>
      <rPr>
        <i/>
        <sz val="11"/>
        <color theme="1"/>
        <rFont val="Calibri"/>
        <family val="2"/>
        <scheme val="minor"/>
      </rPr>
      <t>PLoS Genet</t>
    </r>
    <r>
      <rPr>
        <sz val="11"/>
        <color theme="1"/>
        <rFont val="Calibri"/>
        <family val="2"/>
        <scheme val="minor"/>
      </rPr>
      <t xml:space="preserve"> [Internet] 2023;</t>
    </r>
    <r>
      <rPr>
        <b/>
        <sz val="11"/>
        <color theme="1"/>
        <rFont val="Calibri"/>
        <family val="2"/>
        <scheme val="minor"/>
      </rPr>
      <t>19</t>
    </r>
    <r>
      <rPr>
        <sz val="11"/>
        <color theme="1"/>
        <rFont val="Calibri"/>
        <family val="2"/>
        <scheme val="minor"/>
      </rPr>
      <t>:e1011080. PLoS Genet.</t>
    </r>
  </si>
  <si>
    <r>
      <t xml:space="preserve">Ibtisham F, Cham TC, Fayaz MA, Honaramooz A. Effects of Growth Factors on In Vitro Culture of Neonatal Piglet Testicular Tissue Fragments. </t>
    </r>
    <r>
      <rPr>
        <i/>
        <sz val="11"/>
        <color theme="1"/>
        <rFont val="Calibri"/>
        <family val="2"/>
        <scheme val="minor"/>
      </rPr>
      <t>Cells</t>
    </r>
    <r>
      <rPr>
        <sz val="11"/>
        <color theme="1"/>
        <rFont val="Calibri"/>
        <family val="2"/>
        <scheme val="minor"/>
      </rPr>
      <t xml:space="preserve"> [Internet] 2023;</t>
    </r>
    <r>
      <rPr>
        <b/>
        <sz val="11"/>
        <color theme="1"/>
        <rFont val="Calibri"/>
        <family val="2"/>
        <scheme val="minor"/>
      </rPr>
      <t>12</t>
    </r>
    <r>
      <rPr>
        <sz val="11"/>
        <color theme="1"/>
        <rFont val="Calibri"/>
        <family val="2"/>
        <scheme val="minor"/>
      </rPr>
      <t>:. Cells.</t>
    </r>
  </si>
  <si>
    <r>
      <t xml:space="preserve">Irie N, Lee SM, Lorenzi V, Xu H, Chen J, Inoue M, Kobayashi T, Sancho-Serra C, Drousioti E, Dietmann S, </t>
    </r>
    <r>
      <rPr>
        <i/>
        <sz val="11"/>
        <color theme="1"/>
        <rFont val="Calibri"/>
        <family val="2"/>
        <scheme val="minor"/>
      </rPr>
      <t>et al.</t>
    </r>
    <r>
      <rPr>
        <sz val="11"/>
        <color theme="1"/>
        <rFont val="Calibri"/>
        <family val="2"/>
        <scheme val="minor"/>
      </rPr>
      <t xml:space="preserve"> DMRT1 regulates human germline commitment. </t>
    </r>
    <r>
      <rPr>
        <i/>
        <sz val="11"/>
        <color theme="1"/>
        <rFont val="Calibri"/>
        <family val="2"/>
        <scheme val="minor"/>
      </rPr>
      <t>Nat Cell Biol</t>
    </r>
    <r>
      <rPr>
        <sz val="11"/>
        <color theme="1"/>
        <rFont val="Calibri"/>
        <family val="2"/>
        <scheme val="minor"/>
      </rPr>
      <t xml:space="preserve"> [Internet] 2023;</t>
    </r>
    <r>
      <rPr>
        <b/>
        <sz val="11"/>
        <color theme="1"/>
        <rFont val="Calibri"/>
        <family val="2"/>
        <scheme val="minor"/>
      </rPr>
      <t>25</t>
    </r>
    <r>
      <rPr>
        <sz val="11"/>
        <color theme="1"/>
        <rFont val="Calibri"/>
        <family val="2"/>
        <scheme val="minor"/>
      </rPr>
      <t>:1439–1452. Nat Cell Biol.</t>
    </r>
  </si>
  <si>
    <r>
      <t xml:space="preserve">Jokar J, Abdulabbas HT, Alipanah H, Ghasemian A, Ai J, Rahimian N, Mohammadisoleimani E, Najafipour S. Tissue engineering studies in male infertility disorder. </t>
    </r>
    <r>
      <rPr>
        <i/>
        <sz val="11"/>
        <color theme="1"/>
        <rFont val="Calibri"/>
        <family val="2"/>
        <scheme val="minor"/>
      </rPr>
      <t>Hum Fertil (Camb)</t>
    </r>
    <r>
      <rPr>
        <sz val="11"/>
        <color theme="1"/>
        <rFont val="Calibri"/>
        <family val="2"/>
        <scheme val="minor"/>
      </rPr>
      <t xml:space="preserve"> [Internet] 2023; Hum Fertil (Camb)Available from: https://pubmed.ncbi.nlm.nih.gov/37791451/.</t>
    </r>
  </si>
  <si>
    <r>
      <t xml:space="preserve">Kubiura-Ichimaru M, Penfold C, Kojima K, Dollet C, Yabukami H, Semi K, Takashima Y, Boroviak T, Kawaji H, Woltjen K, </t>
    </r>
    <r>
      <rPr>
        <i/>
        <sz val="11"/>
        <color theme="1"/>
        <rFont val="Calibri"/>
        <family val="2"/>
        <scheme val="minor"/>
      </rPr>
      <t>et al.</t>
    </r>
    <r>
      <rPr>
        <sz val="11"/>
        <color theme="1"/>
        <rFont val="Calibri"/>
        <family val="2"/>
        <scheme val="minor"/>
      </rPr>
      <t xml:space="preserve"> mRNA-based generation of marmoset PGCLCs capable of differentiation into gonocyte-like cells. </t>
    </r>
    <r>
      <rPr>
        <i/>
        <sz val="11"/>
        <color theme="1"/>
        <rFont val="Calibri"/>
        <family val="2"/>
        <scheme val="minor"/>
      </rPr>
      <t>Stem Cell Reports</t>
    </r>
    <r>
      <rPr>
        <sz val="11"/>
        <color theme="1"/>
        <rFont val="Calibri"/>
        <family val="2"/>
        <scheme val="minor"/>
      </rPr>
      <t xml:space="preserve"> [Internet] 2023;</t>
    </r>
    <r>
      <rPr>
        <b/>
        <sz val="11"/>
        <color theme="1"/>
        <rFont val="Calibri"/>
        <family val="2"/>
        <scheme val="minor"/>
      </rPr>
      <t>18</t>
    </r>
    <r>
      <rPr>
        <sz val="11"/>
        <color theme="1"/>
        <rFont val="Calibri"/>
        <family val="2"/>
        <scheme val="minor"/>
      </rPr>
      <t>:1987–2002. Stem Cell Reports.</t>
    </r>
  </si>
  <si>
    <r>
      <t xml:space="preserve">Mizuta K, Saitou M. Key mechanisms and in vitro reconstitution of fetal oocyte development in mammals. </t>
    </r>
    <r>
      <rPr>
        <i/>
        <sz val="11"/>
        <color theme="1"/>
        <rFont val="Calibri"/>
        <family val="2"/>
        <scheme val="minor"/>
      </rPr>
      <t>Curr Opin Genet Dev</t>
    </r>
    <r>
      <rPr>
        <sz val="11"/>
        <color theme="1"/>
        <rFont val="Calibri"/>
        <family val="2"/>
        <scheme val="minor"/>
      </rPr>
      <t xml:space="preserve"> [Internet] 2023;</t>
    </r>
    <r>
      <rPr>
        <b/>
        <sz val="11"/>
        <color theme="1"/>
        <rFont val="Calibri"/>
        <family val="2"/>
        <scheme val="minor"/>
      </rPr>
      <t>82</t>
    </r>
    <r>
      <rPr>
        <sz val="11"/>
        <color theme="1"/>
        <rFont val="Calibri"/>
        <family val="2"/>
        <scheme val="minor"/>
      </rPr>
      <t>:. Curr Opin Genet Dev.</t>
    </r>
  </si>
  <si>
    <r>
      <t xml:space="preserve">Mohammadi A, Koruji M, Azami M, Shabani R, Mohandesnezhad S, Bashiri Z, Asgari H. Polycaprolactone/Testicular Extracellular Matrix/Graphene Oxide-Based Electrospun Tubular Scaffolds for Reproductive Medicine: Biomimetic Architecture of Seminiferous Tubules. </t>
    </r>
    <r>
      <rPr>
        <i/>
        <sz val="11"/>
        <color theme="1"/>
        <rFont val="Calibri"/>
        <family val="2"/>
        <scheme val="minor"/>
      </rPr>
      <t>Macromol Biosci</t>
    </r>
    <r>
      <rPr>
        <sz val="11"/>
        <color theme="1"/>
        <rFont val="Calibri"/>
        <family val="2"/>
        <scheme val="minor"/>
      </rPr>
      <t xml:space="preserve"> [Internet] 2023; Macromol BiosciAvailable from: https://pubmed.ncbi.nlm.nih.gov/37729950/.</t>
    </r>
  </si>
  <si>
    <r>
      <t xml:space="preserve">Pennings G. Why we need stem-cell derived gametes. </t>
    </r>
    <r>
      <rPr>
        <i/>
        <sz val="11"/>
        <color theme="1"/>
        <rFont val="Calibri"/>
        <family val="2"/>
        <scheme val="minor"/>
      </rPr>
      <t>Reprod Biomed Online</t>
    </r>
    <r>
      <rPr>
        <sz val="11"/>
        <color theme="1"/>
        <rFont val="Calibri"/>
        <family val="2"/>
        <scheme val="minor"/>
      </rPr>
      <t xml:space="preserve"> [Internet] 2023;</t>
    </r>
    <r>
      <rPr>
        <b/>
        <sz val="11"/>
        <color theme="1"/>
        <rFont val="Calibri"/>
        <family val="2"/>
        <scheme val="minor"/>
      </rPr>
      <t>47</t>
    </r>
    <r>
      <rPr>
        <sz val="11"/>
        <color theme="1"/>
        <rFont val="Calibri"/>
        <family val="2"/>
        <scheme val="minor"/>
      </rPr>
      <t>:. Reprod Biomed Online.</t>
    </r>
  </si>
  <si>
    <r>
      <t xml:space="preserve">Romualdez-Tan MV. Modelling in vitro gametogenesis using induced pluripotent stem cells: a review. </t>
    </r>
    <r>
      <rPr>
        <i/>
        <sz val="11"/>
        <color theme="1"/>
        <rFont val="Calibri"/>
        <family val="2"/>
        <scheme val="minor"/>
      </rPr>
      <t>Cell Regen</t>
    </r>
    <r>
      <rPr>
        <sz val="11"/>
        <color theme="1"/>
        <rFont val="Calibri"/>
        <family val="2"/>
        <scheme val="minor"/>
      </rPr>
      <t xml:space="preserve"> [Internet] 2023;</t>
    </r>
    <r>
      <rPr>
        <b/>
        <sz val="11"/>
        <color theme="1"/>
        <rFont val="Calibri"/>
        <family val="2"/>
        <scheme val="minor"/>
      </rPr>
      <t>12</t>
    </r>
    <r>
      <rPr>
        <sz val="11"/>
        <color theme="1"/>
        <rFont val="Calibri"/>
        <family val="2"/>
        <scheme val="minor"/>
      </rPr>
      <t>:. Cell Regen.</t>
    </r>
  </si>
  <si>
    <r>
      <t xml:space="preserve">Salem M, Khadivi F, Feizollahi N, Khodarahmian M, Saedi Marghmaleki M, Ayub S, Chegini R, Bashiri Z, Abbasi Y, Naji M, </t>
    </r>
    <r>
      <rPr>
        <i/>
        <sz val="11"/>
        <color theme="1"/>
        <rFont val="Calibri"/>
        <family val="2"/>
        <scheme val="minor"/>
      </rPr>
      <t>et al.</t>
    </r>
    <r>
      <rPr>
        <sz val="11"/>
        <color theme="1"/>
        <rFont val="Calibri"/>
        <family val="2"/>
        <scheme val="minor"/>
      </rPr>
      <t xml:space="preserve"> Melatonin Promotes Differentiation of Human Spermatogonial Stem Cells Cultured on Three-Dimensional Decellularized Human Testis Matrix. </t>
    </r>
    <r>
      <rPr>
        <i/>
        <sz val="11"/>
        <color theme="1"/>
        <rFont val="Calibri"/>
        <family val="2"/>
        <scheme val="minor"/>
      </rPr>
      <t>Urol J</t>
    </r>
    <r>
      <rPr>
        <sz val="11"/>
        <color theme="1"/>
        <rFont val="Calibri"/>
        <family val="2"/>
        <scheme val="minor"/>
      </rPr>
      <t xml:space="preserve"> [Internet] 2023a;. Urol JAvailable from: https://pubmed.ncbi.nlm.nih.gov/38087969/.</t>
    </r>
  </si>
  <si>
    <r>
      <t xml:space="preserve">Salem M, Khadivi F, Javanbakht P, Mojaverrostami S, Abbasi M, Feizollahi N, Abbasi Y, Heidarian E, Rezaei Yazdi F. Advances of three-dimensional (3D) culture systems for in vitro spermatogenesis. </t>
    </r>
    <r>
      <rPr>
        <i/>
        <sz val="11"/>
        <color theme="1"/>
        <rFont val="Calibri"/>
        <family val="2"/>
        <scheme val="minor"/>
      </rPr>
      <t>Stem Cell Res Ther</t>
    </r>
    <r>
      <rPr>
        <sz val="11"/>
        <color theme="1"/>
        <rFont val="Calibri"/>
        <family val="2"/>
        <scheme val="minor"/>
      </rPr>
      <t xml:space="preserve"> [Internet] 2023b;</t>
    </r>
    <r>
      <rPr>
        <b/>
        <sz val="11"/>
        <color theme="1"/>
        <rFont val="Calibri"/>
        <family val="2"/>
        <scheme val="minor"/>
      </rPr>
      <t>14</t>
    </r>
    <r>
      <rPr>
        <sz val="11"/>
        <color theme="1"/>
        <rFont val="Calibri"/>
        <family val="2"/>
        <scheme val="minor"/>
      </rPr>
      <t>:. Stem Cell Res Ther.</t>
    </r>
  </si>
  <si>
    <r>
      <t xml:space="preserve">Vijayakumar S, Sala R, Kang G, Chen A, Pablo MA, Adebayo AI, Cipriano A, Fowler JL, Gomes DL, Ang LT, </t>
    </r>
    <r>
      <rPr>
        <i/>
        <sz val="11"/>
        <color theme="1"/>
        <rFont val="Calibri"/>
        <family val="2"/>
        <scheme val="minor"/>
      </rPr>
      <t>et al.</t>
    </r>
    <r>
      <rPr>
        <sz val="11"/>
        <color theme="1"/>
        <rFont val="Calibri"/>
        <family val="2"/>
        <scheme val="minor"/>
      </rPr>
      <t xml:space="preserve"> Monolayer platform to generate and purify primordial germ-like cells in vitro provides insights into human germline specification. </t>
    </r>
    <r>
      <rPr>
        <i/>
        <sz val="11"/>
        <color theme="1"/>
        <rFont val="Calibri"/>
        <family val="2"/>
        <scheme val="minor"/>
      </rPr>
      <t>Nat Commun</t>
    </r>
    <r>
      <rPr>
        <sz val="11"/>
        <color theme="1"/>
        <rFont val="Calibri"/>
        <family val="2"/>
        <scheme val="minor"/>
      </rPr>
      <t xml:space="preserve"> [Internet] 2023;</t>
    </r>
    <r>
      <rPr>
        <b/>
        <sz val="11"/>
        <color theme="1"/>
        <rFont val="Calibri"/>
        <family val="2"/>
        <scheme val="minor"/>
      </rPr>
      <t>14</t>
    </r>
    <r>
      <rPr>
        <sz val="11"/>
        <color theme="1"/>
        <rFont val="Calibri"/>
        <family val="2"/>
        <scheme val="minor"/>
      </rPr>
      <t>:. Nat Commun.</t>
    </r>
  </si>
  <si>
    <r>
      <t xml:space="preserve">Zhang G, Xie XX, Zhang SE, Zhang FL, Li CX, Qiao T, Dyce PW, Feng XL, Lin WB, Sun QC, </t>
    </r>
    <r>
      <rPr>
        <i/>
        <sz val="11"/>
        <color theme="1"/>
        <rFont val="Calibri"/>
        <family val="2"/>
        <scheme val="minor"/>
      </rPr>
      <t>et al.</t>
    </r>
    <r>
      <rPr>
        <sz val="11"/>
        <color theme="1"/>
        <rFont val="Calibri"/>
        <family val="2"/>
        <scheme val="minor"/>
      </rPr>
      <t xml:space="preserve"> Induced differentiation of primordial germ cell like cells from SOX9+ porcine skin derived stem cells. </t>
    </r>
    <r>
      <rPr>
        <i/>
        <sz val="11"/>
        <color theme="1"/>
        <rFont val="Calibri"/>
        <family val="2"/>
        <scheme val="minor"/>
      </rPr>
      <t>Theriogenology</t>
    </r>
    <r>
      <rPr>
        <sz val="11"/>
        <color theme="1"/>
        <rFont val="Calibri"/>
        <family val="2"/>
        <scheme val="minor"/>
      </rPr>
      <t xml:space="preserve"> [Internet] 2023;</t>
    </r>
    <r>
      <rPr>
        <b/>
        <sz val="11"/>
        <color theme="1"/>
        <rFont val="Calibri"/>
        <family val="2"/>
        <scheme val="minor"/>
      </rPr>
      <t>212</t>
    </r>
    <r>
      <rPr>
        <sz val="11"/>
        <color theme="1"/>
        <rFont val="Calibri"/>
        <family val="2"/>
        <scheme val="minor"/>
      </rPr>
      <t>:129–139. Theriogenology.</t>
    </r>
  </si>
  <si>
    <t xml:space="preserve"> Recent studies have reported the differentiation of pluripotent cells into oocytes in vitro . However, the developmental competence of in vitro ‐generated oocytes remains low. Here, we perform a comprehensive comparison of mouse germ cell development in vitro over all culture steps versus in vivo with the goal to understand mechanisms underlying poor oocyte quality. We show that the in vitro differentiation of primordial germ cells to growing oocytes and subsequent follicle growth is critical for competence for preimplantation development. Systematic transcriptome analysis of single oocytes that were subjected to different culture steps identifies genes that are normally upregulated during oocyte growth to be susceptible for misregulation during in vitro oogenesis. Many misregulated genes are Polycomb targets. Deregulation of Polycomb repression is therefore a key cause and the earliest defect known in in vitro oocyte differentiation. Conversely, structurally normal in vitro ‐derived oocytes fail at zygotic genome activation and show abnormal acquisition of 5‐hydroxymethylcytosine on maternal chromosomes. Our data identify epigenetic regulation at an early stage of oogenesis limiting developmental competence and suggest opportunities for future improvements.    image    Generation of female germ cells from pluripotent stem cells (PSCs) has extensive potential, but these oocytes often show low developmental competence. This study that reveals deregulation of Polycomb repression during the early oogenesis is a key cause of defects in in vitro ‐generated mouse oocytes.    Stage‐specific single‐cell transcriptomics and functional assessment of PSC‐derived oocytes provides a comprehensive resource for comparisons to oogenesis in vivo .     Culture steps for growth and differentiation of reconstituted follicles are critical for defining embryonic competence of in vitro ‐generated oocytes.     Failure of zygotic genome activation and epigenetic impairment are hallmarks of in vitro ‐generated oocytes that fail to develop after fertilization or parthenogenetic activation.     Computational analysis of gene expression and chromatin modification changes identifies Polycomb‐mediated repression as a key vulnerability during in vitro oocyte development.    </t>
  </si>
  <si>
    <t>The EMBO journal</t>
  </si>
  <si>
    <t>Basic science</t>
  </si>
  <si>
    <t>Cell and tissue research</t>
  </si>
  <si>
    <t>Men’s reproductive health exclusively depends on the appropriate maturation of certain germ cells known as sperm. Certain illnesses, such as Klinefelter syndrome, cryptorchidism, and syndrome of androgen insensitivity or absence of testis maturation in men, resulting in the loss of germ cells and the removal of essential genes on the Y chromosome, can cause non-obstructive azoospermia. According to laboratory research, preserving, proliferating, differentiating, and transplanting spermatogonial stem cells or testicular tissue could be future methods for preserving the fertility of children with cancer and men with azoospermia. Therefore, new advances in stem cell research may lead to promising therapies for treating male infertility. The rate of progression and breakthrough in the area of in vitro spermatogenesis is lower than that of SSC transplantation, but newer methods are also being developed. In this regard, tissue and cell culture, supplements, and 3D scaffolds have opened new horizons in the differentiation of stem cells in vitro, which could improve the outcomes of male infertility. Various 3D methods have been developed to produce cellular aggregates and mimic the organization and function of the testis. The production of an artificial reproductive organ that supports SSCs differentiation will certainly be a main step in male infertility treatment.</t>
  </si>
  <si>
    <t>Male infertility has received vast attention in recent years and has no clear etiology in almost 40% of cases. Several methods have been suggested for preserving sperm and spermatogonial stem cells (SSCs) in both in vivo and in vitro conditions. The efficacy of these methods is related to their abilities, including providing an optimal environment for sperm preservation and long-term SSC culture for in vivo and in vitro differentiation of these cells. In this review article, a full MEDLINE/PubMed search was performed using the following search terms: “Spermatogonial Progenitor Cells, Stem Cells, Fertility Preservations, Sperm Freezing, Cell Differentiations, Tissue Scaffold, 3-Dimensional Cell Culture”, which retrieved results from 1973-2022. Related articles were added to the bibliography of selected articles. Exclusion criteria included non-English language, abstract only, and unrelated articles. The production of functioning male germ cells is suggested by introducing modern bioengineered systems as a new hope for the maintenance of male fertility. Till now, few in vitro spermatogenesis investigations have provided appreciable amounts of mature gametes. Each method had benefits and disadvantages, but the 3-dimensional culture method had the greatest impact on the differentiation and preservation of SSCs. One of the critical elements of research is the preservation of sperm and the differentiation of SSCs. Several methods have been employed in this area. Various scaffolds providing an environment similar to an extracellular matrix and conditions for germ cell development and survival have been employed in recent research.</t>
  </si>
  <si>
    <t>International journal of reproductive biomedicine</t>
  </si>
  <si>
    <t>&lt;p&gt; Despite our increasing knowledge of molecular mechanisms guiding various aspects of human reproduction, those underlying human primordial germ cell (PGC) development remain largely unknown. Here, we conducted custom CRISPR screening in an &lt;italic&gt;in vitro&lt;/italic&gt; system of hPGC-like cells (hPGCLCs) to identify genes required for acquisition and maintenance of PGC fate in humans. Amongst our candidates, we identified TCL1A, an AKT coactivator. Functional assessment in our &lt;italic&gt;in vitro&lt;/italic&gt; hPGCLCs system revealed that TCL1A played a critical role in later stages of hPGCLC development. Moreover, we found that TCL1A loss reduced AKT-mTOR signaling, downregulated expression of genes related to translational control, and subsequently led to a reduction in global protein synthesis and proliferation. Together, our study highlights the utility of CRISPR screening for human in vitro-derived germ cells and identifies novel translational regulators critical for hPGCLC development. &lt;/p&gt;</t>
  </si>
  <si>
    <t>PLoS genetics</t>
  </si>
  <si>
    <t>In vitro spermatogenesis (IVS) has important applications including fertility preservation of prepubertal cancer patients; however, thus far, IVS has only been achieved using mouse models. To study the effects of growth factors on the maintenance of testicular tissue integrity, germ cell numbers, and potential induction of IVS using a porcine model, we cultured small testicular fragments (~2 mg) from 1-wk-old piglets under six different media conditions (DMEM + 10%KSR alone or supplemented with GDNF, bFGF, SCF, EGF, or a combination of all) for 8 weeks. Overall, tissues supplemented with GDNF and bFGF had the greatest seminiferous tubule integrity and least number of apoptotic cells. GDNF-supplemented tissues had the greatest number of gonocytes per tubule, followed by bFGF-supplemented tissues. There was evidence of gradual Sertoli cell maturation in all groups. Moreover, histological examination and the expression of c-KIT (a marker of differentiating spermatogonia and spermatocytes) and STRA8 (a marker of the pre/meiotic stage germ cells) confirmed the induction of IVS in all groups. However, GDNF- and bFGF-supplemented tissue cultures had greater numbers of seminiferous tubules with spermatocytes compared to other groups. In conclusion, overall, GDNF and bFGF supplementation better maintained the tissue integrity and gonocyte numbers and induced IVS in cultured testicular tissues.</t>
  </si>
  <si>
    <t>Cells</t>
  </si>
  <si>
    <t>Basic science (animal)</t>
  </si>
  <si>
    <t>Germline commitment following primordial germ cell (PGC) specification during early human development establishes an epigenetic programme and competence for gametogenesis. Here we follow the progression of nascent PGC-like cells derived from human embryonic stem cells in vitro. We show that switching from BMP signalling for PGC specification to Activin A and retinoic acid resulted in DMRT1 and CDH5 expression, the indicators of migratory PGCs in vivo. Moreover, the induction of DMRT1 and SOX17 in PGC-like cells promoted epigenetic resetting with striking global enrichment of 5-hydroxymethylcytosine and locus-specific loss of 5-methylcytosine at DMRT1 binding sites and the expression of DAZL representing DNA methylation-sensitive genes, a hallmark of the germline commitment programme. We provide insight into the unique role of DMRT1 in germline development for advances in human germ cell biology and in vitro gametogenesis.</t>
  </si>
  <si>
    <t>Nature cell biology</t>
  </si>
  <si>
    <t>Infertility is an important issue among couples worldwide which is caused by a variety of complex diseases. Male infertility is a problem in 7% of all men. In vitro spermatogenesis (IVS) is the experimental approach that has been developed for mimicking seminiferous tubules-like functional structures in vitro. Currently, various researchers are interested in finding and developing a microenvironmental condition or a bioartificial testis applied for fertility restoration via gamete production in vitro. The tissue engineering (TE) has developed new approaches to treat male fertility preservation through development of functional male germ cells. This makes TE a possible future strategy for restoration of male fertility. Although 3D culture systems supply the perception of the effect of cellular interactions in the process of spermatogenesis, formation of a native gradient of autocrine/paracrine factors in 3D culture systems have not been considered. These results collectively suggest that maintaining the microenvironment of testicular cells even in the form of a 3D-culture system is crucial in achieving spermatogenesis ex vivo. It is also possible to engineer the testicular structures using biomaterials to provide a supporting scaffold for somatic and stem cells. The insemination of these cells with GFs is possible for temporally and spatially adjusted release to mimic the microenvironment of the in situ seminiferous epithelium. This review focuses on recent studies and advances in the application of TE strategies to cell-tissue culture on synthetic or natural scaffolds supplemented with growth factors.</t>
  </si>
  <si>
    <t>Human fertility (Cambridge, England)</t>
  </si>
  <si>
    <t>Primate germ cell development remains largely unexplored due to limitations in sample collection and the long duration of development. In mice, primordial germ cell-like cells (PGCLCs) derived from pluripotent stem cells (PSCs) can develop into functional gametes by in vitro culture or in vivo transplantation. Such PGCLC-mediated induction of mature gametes in primates is highly useful for understanding human germ cell development. Since marmosets generate functional sperm earlier than other species, recapitulating the whole male germ cell development process is technically more feasible. Here, we induced the differentiation of iPSCs into gonocyte-like cells via PGCLCs in marmosets. First, we developed an mRNA transfection-based method to efficiently generate PGCLCs. Subsequently, to promote PGCLC differentiation, xenoreconstituted testes (xrtestes) were generated in the mouse kidney capsule. PGCLCs show progressive DNA demethylation and stepwise expression of developmental marker genes. This study provides an efficient platform for the study of marmoset germ cell development.</t>
  </si>
  <si>
    <t>Stem cell reports</t>
  </si>
  <si>
    <t>During fetal oocyte development in mammals, germ cells progress through meiotic prophase I to form primordial follicles with pregranulosa cells. The primordial follicles remain dormant until oogenesis resumes during puberty. Studies in mice have elucidated mechanisms governing oogenesis, leading to the successful induction of functional oocytes from mouse pluripotent stem cells in vitro. Based on the in vivo/in vitro knowledge in mice and the histological and transcriptomic evidence for fetal oocyte development in humans and primates, human/primate oocyte-like cells corresponding to the early stage of oocytes in vivo have been successfully induced in vitro. Here, we discuss recent advances in our understanding of the mechanisms of fetal oocyte development in mammals, as well as in in vitro oogenesis.</t>
  </si>
  <si>
    <t>Current opinion in genetics &amp; development</t>
  </si>
  <si>
    <t>Numerous scaffolds are developed in the field of testicular bioengineering. However, effectively replicating the spatial characteristics of native tissue, poses a challenge in maintaining the requisite cellular arrangement essential for spermatogenesis. In order to mimic the structural properties of seminiferous tubules, the objective is to fabricate a biocompatible tubular scaffold. Following the decellularization process of the testicular tissue, validation of cellular remnants' elimination from the specimens is conducted using 4′,6-diamidino-2-phenylindole staining, hematoxylin and eosin staining, and DNA content analysis. The presence of extracellular matrix (ECM) components is confirmed through Alcian blue, Orcein, and Masson's trichrome staining techniques. The electrospinning technique is employed to synthesize the scaffolds using polycaprolactone (PCL), extracted ECM, and varying concentrations of graphene oxide (GO) (0.5%, 1%, and 2%). Subsequently, comprehensive evaluations are performed to assess the properties of the synthetic scaffolds. These evaluations encompass Fourier-transform infrared spectroscopy, scanning electron microscopy imaging, scaffold degradation testing, mechanical behavior analysis, methylthiazolyldiphenyl-tetrazolium bromide assay, and in vivo biocompatibility assessment. The PCL/decellularized extracellular matrix with 0.5% GO formulation exhibits superior fiber morphology and enhanced mechanical properties, and outperforms other groups in terms of in vitro biocompatibility. Consequently, these scaffolds present a viable option for implementation in “in vitro spermatogenesis” procedures, holding promise for future sperm production from spermatogonial cells.</t>
  </si>
  <si>
    <t>Macromolecular bioscience</t>
  </si>
  <si>
    <t>In-vitro gametogenesis (IVG) is almost exclusively discussed as a potential solution for people who have no (functional) gametes. However, IVG could also be seen as an alternative to standard IVF. Instead of submitting women to ovarian stimulation and invasive oocyte retrieval, the creation of oocytes from stem cells should be the first treatment option (assuming it to be reasonably safe and effective). The primary reason for the application of this method would not be for these women to become genetic parents but to alleviate the physical and psychological burden of standard IVF treatment on them.</t>
  </si>
  <si>
    <t>In vitro gametogenesis (IVG) has been a topic of great interest in recent years not only because it allows for further exploration of mechanisms of germ cell development, but also because of its prospect for innovative medical applications especially for the treatment of infertility. Elucidation of the mechanisms underlying gamete development in vivo has inspired scientists to attempt to recapitulate the entire process of gametogenesis in vitro. While earlier studies have established IVG methods largely using pluripotent stem cells of embryonic origin, the scarcity of sources for these cells and the ethical issues involved in their use are serious limitations to the progress of IVG research especially in humans. However, with the emergence of induced pluripotent stem cells (iPSCs) due to the revolutionary discovery of dedifferentiation and reprogramming factors, IVG research has progressed remarkably in the last decade. This paper extensively reviews developments in IVG using iPSCs. First, the paper presents key concepts from groundwork studies on IVG including earlier researches demonstrating that IVG methods using embryonic stem cells (ESCs) also apply when using iPSCs. Techniques for the derivation of iPSCs are briefly discussed, highlighting the importance of generating transgene-free iPSCs with a high capacity for germline transmission to improve efficacy when used for IVG. The main part of the paper discusses recent advances in IVG research using iPSCs in various stages of gametogenesis. In addition, current clinical applications of IVG are presented, and potential future applications are discussed. Although IVG is still faced with many challenges in terms of technical issues, as well as efficacy and safety, novel IVG methodologies are emerging, and IVG using iPSCs may usher in the next era of reproductive medicine sooner than expected. This raises both ethical and social concerns and calls for the scientific community to cautiously develop IVG technology to ensure it is not only efficacious but also safe and adheres to social and ethical norms.</t>
  </si>
  <si>
    <t>Cell regeneration (London, England)</t>
  </si>
  <si>
    <t>The loss of germ cells and spermatogenic failure in non-obstructive azoospermia are believed to be the main causes of male infertility. Laboratory studies have used in vitro testicular models and different 3-dimensional (3D) culture systems for preservation, proliferation and differentiation of spermatogonial stem cells (SSCs) in recent decades. The establishment of testis-like structures would facilitate the study of drug and toxicity screening, pathological mechanisms and in vitro differentiation of SSCs which resulted in possible treatment of male infertility. The different culture systems using cellular aggregation with self-assembling capability, the use of different natural and synthetic biomaterials and various methods for scaffold fabrication provided a suitable 3D niche for testicular cells development. Recently, 3D culture models have noticeably used in research for their architectural and functional similarities to native microenvironment. In this review article, we briefly investigated the recent 3D culture systems that provided a suitable platform for male fertility preservation through organ culture of testis fragments, proliferation and differentiation of SSCs.</t>
  </si>
  <si>
    <t>Stem cell research &amp; therapy</t>
  </si>
  <si>
    <t>PURPOSE The use of 3D (3-Dimensional) culture systems supported cell-to-cell and cell-to-extracellular matrix (ECM) interactions, proliferation, and differentiation of SSCs (Spermatogonial stem cells). The potential advantages of ECM-based scaffolds for in vitro spermatogenesis have been indicated in human and animal experiments. Furthermore, the strong antioxidant and anti-inflammatory activities of melatonin have improved in vitro manipulation of human SSCs in culture conditions. MATERIALS AND METHODS SSCs were isolated from the testis of three dead-brain patients and then propagated for four weeks. The characterization of SSC colonies was done using real-time PCR (Polymerase chain reaction), ICC (Immunocytochemistry), and xenotransplantation to mice model. Decellularization of the human testis was performed using 0.3% sodium dodecyl sulfate (SDS) solution and 1% Triton X-100. Also, various characterizations of DTM (Decellularized testicular matrix ) were carried out using histological staining and DNA content analysis. The optimum dose of melatonin was selected by MTT (Methyl thiazol tetrazolium). SSCs were cultured in 4 groups: control, melatonin, ECM, and ECM-melatonin in a differentiation medium for four weeks. The expression of differentiation genes was evaluated by real-time polymerase chain reaction. In addition, the viability of cultured cells was assessed by MTT assay. RESULTS The results of ICC and real-time PCR showed the expression of undifferentiated SSC markers (PLZF and GRFA1) in SSC colonies following the 2D culture of isolated SSCs. The presence of testicular ECM components after different staining methods; and the reduction of DNA content confirmed the proper decellularization process. Germ cell apoptosis significantly decreased in melatonin and ECM groups, and the higher viability of SSCs was seen in the ECM-melatonin group. The relative expression of GFRA1 and PRM2 decreased and increased in ECM and ECM-melatonin groups, respectively. CONCLUSION Our study showed that the addition of melatonin to the human naturally-derived ECM scaffold could provide a suitable platform for inducing the differentiation and preserving the viability of SSCs.</t>
  </si>
  <si>
    <t>Urology journal</t>
  </si>
  <si>
    <t xml:space="preserve">Basic science </t>
  </si>
  <si>
    <t>Generating primordial germ cell-like cells (PGCLCs) from human pluripotent stem cells (hPSCs) advances studies of human reproduction and development of infertility treatments, but often entails complex 3D aggregates. Here we develop a simplified, monolayer method to differentiate hPSCs into PGCs within 3.5 days. We use our simplified differentiation platform and single-cell RNA-sequencing to achieve further insights into PGCLC specification. Transient WNT activation for 12 h followed by WNT inhibition specified PGCLCs; by contrast, sustained WNT induced primitive streak. Thus, somatic cells (primitive streak) and PGCLCs are related—yet distinct—lineages segregated by temporally-dynamic signaling. Pluripotency factors including NANOG are continuously expressed during the transition from pluripotency to posterior epiblast to PGCs, thus bridging pluripotent and germline states. Finally, hPSC-derived PGCLCs can be easily purified by virtue of their CXCR4+PDGFRA-GARP- surface-marker profile and single-cell RNA-sequencing reveals that they harbor transcriptional similarities with fetal PGCs.</t>
  </si>
  <si>
    <t>Nature communications</t>
  </si>
  <si>
    <t>Understanding the mechanisms behind porcine primordial germ cell like cells (pPGCLCs) development, differentiation, and gametogenesis is crucial in the treatment of infertility. In this study, SOX9+ skin derived stem cells (SOX9+ SDSCs) were isolated from fetal porcine skin and a high-purity SOX9+ SDSCs population was obtained. The SOX9+ SDSCs were induced to transdifferentiate into PGCLCs during 8 days of cultured. The results of RNA-seq, western blot and immunofluorescence staining verified SDSCs have the potential to transdifferentiate into PGCLCs from aspects of transcription factor activation, germ layer differentiation, energy metabolism, and epigenetic changes. Both adherent and suspended cells were collected. The adherent cells were found to be very similar to early porcine primordial germ cells (pPGCs). The suspended cells resembled late stage pPGCs and had a potential to enter meiotic process. This SDSCs culture-induced in vitro model is expected to provide suitable donor cells for stem cell transplantation in the future.</t>
  </si>
  <si>
    <t>Theriogenology</t>
  </si>
  <si>
    <t>Council of the EU. Artificial intelligence act: Council and Parliament strike a deal on the first rules for AI in the world - Consilium. 2023;Available from: https://www.consilium.europa.eu/en/press/press-releases/2023/12/09/artificial-intelligence-act-council-and-parliament-strike-a-deal-on-the-first-worldwide-rules-for-ai/.</t>
  </si>
  <si>
    <t>www.digitalregulations.innovation.nhs.uk. AI and Digital Regulations Service for health and social care - AI regulation service - NHSAvailable from: https://www.digitalregulations.innovation.nhs.uk/.</t>
  </si>
  <si>
    <t>www.gov.uk. The King’s Speech 2023. 2023b;Available from: https://www.gov.uk/government/speeches/the-kings-speech-2023.</t>
  </si>
  <si>
    <t>www.gov.uk. Pro-innovation Regulation of Technologies Review Cross-cutting and Growth Duty Recommendations. 2023c;.</t>
  </si>
  <si>
    <t>www.gov.uk. Pro-innovation Regulation of Technologies Review-Cross Cutting-HMG Response 1 HM Government Response to Professor Dame Angela McLean’s Pro-Innovation Regulation of Technologies Review Cross Cutting. 2023d;.</t>
  </si>
  <si>
    <t>Our study examined barriers contributing to the failure of initiating and completing diagnostic workups after implementing a digital platform to facilitate the completion of fertility tests. Although mobile health technologies can greatly enhance access to care and improve health care delivery, we found several differences among the groups that chose to use FTF compared with those opting for usual care.</t>
  </si>
  <si>
    <t>Retrospective cohort study</t>
  </si>
  <si>
    <t>Research question: Do cell numbers and degree of fragmentation in cleavage-stage embryos, assessed manually, correlate with evaluations made by deep learning algorithm model iDAScore v2.0? Design: Retrospective observational study (n = 5040 embryos; 1786 treatments) conducted at two Swedish assisted reproductive technology centres between 2016 and 2021. Fresh single embryo transfer was carried out on days 2 or 3 after fertilization. Embryo evaluation using iDAScore v2.0 was compared with manual assessment of numbers of cells and grade of fragmentation, analysed by video sequences. Results: Data from embryos transferred on days 2 and 3 showed that having three or fewer cells compared with four or fewer cells on day 2, and six or fewer cells versus seven to eight cells on day 3, correlated significantly with a difference in iDAScore (medians 2.4 versus 4.0 and 2.6 versus 4.6 respectively; both P &lt; 0.001). The iDAScore for 0–10% fragmentation was significantly higher compared with the groups with higher fragmentation (P &lt; 0.001). When combining cell numbers and fragmentation, iDAScore values decreased as fragmentation increased, regardless of cell number. iDAScore discriminated between embryos that resulted in live birth or no live birth (AUC of 0.627 and 0.607), compared with the morphological model (AUC of 0.618 and 0.585) for day 2 and day 3, respectively. Conclusions: The iDAScore v2.0 values correlated significantly with cell numbers and fragmentation scored manually for cleavage-stage embryos on days 2 and 3. iDAScore had some predictive value for live birth, conditional that embryo selection was based on morphology.</t>
  </si>
  <si>
    <t>Reproductive BioMedicine Online</t>
  </si>
  <si>
    <t>Purpose: First trimester miscarriage is a major concern in IVF-ET treatments, accounting for one out of nine clinical pregnancies and for up to one out of three recognized pregnancies. To develop a machine learning classifier for predicting the risk of cleavage-stage embryos to undergo first trimester miscarriage based on time-lapse images of preimplantation development. Methods: Retrospective study of a 4-year multi-center cohort of 391 women undergoing intra-cytoplasmatic sperm injection (ICSI) and fresh single or double embryo transfers. The study included embryos with positive indication of clinical implantation based on gestational sac visualization either with first trimester miscarriage or live-birth outcome. Miscarriage was determined based on negative fetal heartbeat indication during the first trimester. Data were recorded and obtained in hospital setting and research was performed in university setting. Results: A minimal subset of six non-redundant morphodynamic features were screened that maintained high prediction capacity. Features that account for the distribution of the nucleolus precursor bodies within the small pronucleus and pronuclei dynamics were highly predictive of miscarriage outcome as evaluated using the SHapley Additive exPlanations (SHAP) methodology. Using this feature subset, XGBoost and random forest models were trained following a 100-fold Monte-Carlo cross validation scheme. Miscarriage was predicted with AUC 0.68 to 0.69. Conclusion: We report the development of a decision-support tool for identifying the embryos with high risk of miscarriage. Prioritizing embryos for transfer based on their predicted risk of miscarriage in combination with their predicted implantation potential is expected to improve live-birth rates and shorten time-to-pregnancy.</t>
  </si>
  <si>
    <t>Journal of assisted reproduction and genetics</t>
  </si>
  <si>
    <t>Connected health technology is playing an increasingly important role in healthcare. The power, complexity, functionality, and accessibility of connected health technologies are increasing rapidly, showing promise for improved and more equitable healthcare outcomes. They are integral to the lifecycle of medical products, from discovery and development to manufacturing and ultimately to the patient. The spectrum of integration between medical products and digital technologies ranges from non-drug specific solutions for supporting adherence or patient monitoring, which may or may not require regulatory approval, to digital therapeutics and software-containing combination products, which make claims supported by clinical evidence. The exponential increase and rapid evolution of connected health technologies - and the accompanying possibilities for innovative healthcare interventions, delivery systems, and clinical trial designs - pose new and complicated regulatory challenges. Currently, connected health may involve the use of regulated medical devices, including software as a medical device, or consumer products, such as wearables or apps, that fall under regulatory discretion. In this paper we examine how connected health technologies intersect with the development and lifecycle of medical products, how they are impacted by existing regulatory frameworks in the US, EU, and China, and propose future focus areas of activity.</t>
  </si>
  <si>
    <t>Frontiers in medicine</t>
  </si>
  <si>
    <t>Background: Testicular sperm extraction (TESE) is an essential therapeutic tool for the management of male infertility. However, it is an invasive procedure with a success rate up to 50%. To date, no model based on clinical and laboratory parameters is sufficiently powerful to accurately predict the success of sperm retrieval in TESE. Objective: The aim of this study is to compare a wide range of predictive models under similar conditions for TESE outcomes in patients with nonobstructive azoospermia (NOA) to identify the correct mathematical approach to apply, most appropriate study size, and relevance of the input biomarkers. Methods: We analyzed 201 patients who underwent TESE at Tenon Hospital (Assistance Publique-Hôpitaux de Paris, Sorbonne University, Paris), distributed in a retrospective training cohort of 175 patients (January 2012 to April 2021) and a prospective testing cohort (May 2021 to December 2021) of 26 patients. Preoperative data (according to the French standard exploration of male infertility, 16 variables) including urogenital history, hormonal data, genetic data, and TESE outcomes (representing the target variable) were collected. A TESE was considered positive if we obtained sufficient spermatozoa for intracytoplasmic sperm injection. After preprocessing the raw data, 8 machine learning (ML) models were trained and optimized on the retrospective training cohort data set: The hyperparameter tuning was performed by random search. Finally, the prospective testing cohort data set was used for the model evaluation. The metrics used to evaluate and compare the models were the following: sensitivity, specificity, area under the receiver operating characteristic curve (AUC-ROC), and accuracy. The importance of each variable in the model was assessed using the permutation feature importance technique, and the optimal number of patients to include in the study was assessed using the learning curve. Results: The ensemble models, based on decision trees, showed the best performance, especially the random forest model, which yielded the following results: AUC=0.90, sensitivity=100%, and specificity=69.2%. Furthermore, a study size of 120 patients seemed sufficient to properly exploit the preoperative data in the modeling process, since increasing the number of patients beyond 120 during model training did not bring any performance improvement. Furthermore, inhibin B and a history of varicoceles exhibited the highest predictive capacity. Conclusions: An ML algorithm based on an appropriate approach can predict successful sperm retrieval in men with NOA undergoing TESE, with promising performance. However, although this study is consistent with the first step of this process, a subsequent formal prospective multicentric validation study should be undertaken before any clinical applications. As future work, we consider the use of recent and clinically relevant data sets (including seminal plasma biomarkers, especially noncoding RNAs, as markers of residual spermatogenesis in NOA patients) to improve our results even more.</t>
  </si>
  <si>
    <t>Journal of Medical Internet Research</t>
  </si>
  <si>
    <t>Background: Medical device certification has undergone significant changes in recent years. However, exploration of stakeholder experiences remains relatively limited, particularly in the context of software as a medical device. This study sought to explore stakeholder experiences of medical device certification across both the UK and EU. Methods: Semi-structured interviews (n = 22) analysed using inductive-thematic analysis, synthesised using activity theory. Results: Innovators, consultants and notified bodies share more similarities than differences when discussing barriers and enablers to achieving medical device certification. Systemic tensions between existing rules, tools, community understanding and division of labour currently undermine the intended aim of certification processes. Existing rules are considered complex, with small and medium-sized enterprises considered disproportionality affected, resulting in several unintended outcomes including the perceived ‘killing’ of innovation. Existing certification processes are described as unfit for purpose, unethical and unsustainable. Conclusion: Stakeholder experiences suggest that the intention of establishing a robust and sustainable regulatory framework capable of ensuring a high level of safety whilst also supporting innovation is not yet being realised. Failure to enact desired changes may further jeopardise future innovations, outcomes and care quality.</t>
  </si>
  <si>
    <t>Therapeutic Innovation and Regulatory Science</t>
  </si>
  <si>
    <t>STUDY QUESTION: Are machine learning methods superior to traditional statistics in predicting blastocyst ploidy status using morphokinetic and clinical biodata? SUMMARY ANSWER: Mixed effects logistic regression performed better than all machine learning methods for ploidy prediction using our dataset of 8147 embryos. WHAT IS KNOWN ALREADY: Morphokinetic timings have been demonstrated to be delayed in aneuploid embryos. Machine learning and statistical models are increasingly being built, however, until now they have been limited by data insufficiency. STUDY DESIGN, SIZE, DURATION: This is a multicentre cohort study. Data were obtained from 8147 biopsied blastocysts from 1725 patients, treated from 2012 to 2020. PARTICIPANTS/MATERIALS, SETTING, METHODS: All embryos were cultured in a time-lapse system at nine IVF clinics in the UK. A total of 3004 euploid embryos and 5023 aneuploid embryos were included in the final verified dataset. We developed a total of 12 models using four different approaches: mixed effects multivariable logistic regression, random forest classifiers, extreme gradient boosting, and deep learning. For each of the four algorithms, two models were created, the first consisting of 22 covariates using 8027 embryos (Dataset 1) and the second, a dataset of 2373 embryos and 26 covariates (Dataset 2). Four final models were created by switching the target outcome from euploid to aneuploid for each algorithm (Dataset 1). Models were validated using internal-external cross-validation and external validation. MAIN RESULTS AND THE ROLE OF CHANCE: All morphokinetic variables were significantly delayed in aneuploid embryos. The likelihood of euploidy was significantly increased the more expanded the blastocyst (P &lt; 0.001) and the better the trophectoderm grade (P &lt; 0.01). Univariable analysis showed no association with ploidy status for morula or cleavage stage fragmentation, morula grade, fertilization method, sperm concentration, or progressive motility. Male age did not correlate with the percentage of euploid embryos when stratified for female age. Multinucleation at the two-cell or four-cell stage was not associated with ploidy status. The best-performing model was logistic regression built using the larger dataset with 22 predictors (F1 score 0.59 for predicting euploidy; F1 score 0.77 for predicting aneuploidy; AUC 0.71; 95% CI 0.67-0.73). The best-performing models using the algorithms from random forest, extreme gradient boosting, and deep learning achieved an AUC of 0.68, 0.63, and 0.63, respectively. When using only morphokinetic predictors the AUC was 0.61 for predicting ploidy status, whereas a model incorporating only embryo grading was unable to discriminate aneuploid embryos (AUC = 0.52). The ploidy prediction model's performance improved with increasing age of the egg provider. LIMITATIONS, REASONS FOR CAUTION: The models have not been validated in a prospective study design or yet been used to determine whether they improve clinical outcomes WIDER IMPLICATIONS OF THE FINDINGS: This model may aid decision-making, particularly where pre-implantation genetic testing for aneuploidy is not permitted or for prioritizing embryos for biopsy. STUDY FUNDING/COMPETING INTEREST(S): No specific funding was sought for this study; university funds supported the first author. A.Ca. is a minor shareholder of participating centres. TRIAL REGISTRATION NUMBER: N/A.</t>
  </si>
  <si>
    <t>Background: One challenge in the field of in-vitro fertilisation is the selection of the most viable embryos for transfer. Morphological quality assessment and morphokinetic analysis both have the disadvantage of intra-observer and inter-observer variability. A third method, preimplantation genetic testing for aneuploidy (PGT-A), has limitations too, including its invasiveness and cost. We hypothesised that differences in aneuploid and euploid embryos that allow for model-based classification are reflected in morphology, morphokinetics, and associated clinical information. Methods: In this retrospective study, we used machine-learning and deep-learning approaches to develop STORK-A, a non-invasive and automated method of embryo evaluation that uses artificial intelligence to predict embryo ploidy status. Our method used a dataset of 10 378 embryos that consisted of static images captured at 110 h after intracytoplasmic sperm injection, morphokinetic parameters, blastocyst morphological assessments, maternal age, and ploidy status. Independent and external datasets, Weill Cornell Medicine EmbryoScope+ (WCM-ES+; Weill Cornell Medicine Center of Reproductive Medicine, NY, USA) and IVI Valencia (IVI Valencia, Health Research Institute la Fe, Valencia, Spain) were used to test the generalisability of STORK-A and were compared measuring accuracy and area under the receiver operating characteristic curve (AUC). Findings: Analysis and model development included the use of 10 378 embryos, all with PGT-A results, from 1385 patients (maternal age range 21–48 years; mean age 36·98 years [SD 4·62]). STORK-A predicted aneuploid versus euploid embryos with an accuracy of 69·3% (95% CI 66·9–71·5; AUC 0·761; positive predictive value [PPV] 76·1%; negative predictive value [NPV] 62·1%) when using images, maternal age, morphokinetics, and blastocyst score. A second classification task trained to predict complex aneuploidy versus euploidy and single aneuploidy produced an accuracy of 74·0% (95% CI 71·7–76·1; AUC 0·760; PPV 54·9%; NPV 87·6%) using an image, maternal age, morphokinetic parameters, and blastocyst grade. A third classification task trained to predict complex aneuploidy versus euploidy had an accuracy of 77·6% (95% CI 75·0–80·0; AUC 0·847; PPV 76·7%; NPV 78·0%). STORK-A reported accuracies of 63·4% (AUC 0·702) on the WCM-ES+ dataset and 65·7% (AUC 0·715) on the IVI Valencia dataset, when using an image, maternal age, and morphokinetic parameters, similar to the STORK-A test dataset accuracy of 67·8% (AUC 0·737), showing generalisability. Interpretation: As a proof of concept, STORK-A shows an ability to predict embryo ploidy in a non-invasive manner and shows future potential as a standardised supplementation to traditional methods of embryo selection and prioritisation for implantation or recommendation for PGT-A. Funding: US National Institutes of Health.</t>
  </si>
  <si>
    <t>The Lancet Digital Health</t>
  </si>
  <si>
    <t>Establish an independent scientific body to test and certify generative artificial intelligence, before the technology damages science and public trust. Establish an independent scientific body to test and certify generative artificial intelligence, before the technology damages science and public trust.</t>
  </si>
  <si>
    <t>Nature</t>
  </si>
  <si>
    <t>Comment</t>
  </si>
  <si>
    <t>Purpose: To investigate the role of standardized preimplantation genetic testing for aneuploidy (PGT-A) using artificial intelligence (AI) in patients undergoing single thawed euploid embryo transfer (STEET) cycles. Methods: Retrospective cohort study at a single, large university-based fertility center with patients undergoing in vitro fertilization (IVF) utilizing PGT-A from February 2015 to April 2020. Controls included embryos tested using subjective NGS. The first experimental group included embryos analyzed by NGS utilizing AI and machine learning (PGTaiSM Technology Platform, AI 1.0). The second group included embryos analyzed by AI 1.0 and SNP analysis (PGTai2.0, AI 2.0). Primary outcomes included rates of euploidy, aneuploidy and simple mosaicism. Secondary outcomes included rates of implantation (IR), clinical pregnancy (CPR), biochemical pregnancy (BPR), spontaneous abortion (SABR) and ongoing pregnancy and/or live birth (OP/LBR). Results: A total of 24,908 embryos were analyzed, and classification rates using AI platforms were compared to subjective NGS. Overall, those tested via AI 1.0 showed a significantly increased euploidy rate (36.6% vs. 28.9%), decreased simple mosaicism rate (11.3% vs. 14.0%) and decreased aneuploidy rate (52.1% vs. 57.0%). Overall, those tested via AI 2.0 showed a significantly increased euploidy rate (35.0% vs. 28.9%) and decreased simple mosaicism rate (10.1% vs. 14.0%). Aneuploidy rate was insignificantly decreased when comparing AI 2.0 to NGS (54.8% vs. 57.0%). A total of 1,174 euploid embryos were transferred. The OP/LBR was significantly higher in the AI 2.0 group (70.3% vs. 61.7%). The BPR was significantly lower in the AI 2.0 group (4.6% vs. 11.8%). Conclusion: Standardized PGT-A via AI significantly increases euploidy classification rates and OP/LBR, and decreases BPR when compared to standard NGS.</t>
  </si>
  <si>
    <t>Evolutionarily conserved signaling pathways are essential for early embryogenesis, and reducing or abolishing their activity leads to characteristic developmental defects. Classification of phenotypic defects can identify the underlying signaling mechanisms, but this requires expert knowledge and the classification schemes have not been standardized. Here we use a machine learning approach for automated phenotyping to train a deep convolutional neural network, EmbryoNet, to accurately identify zebrafish signaling mutants in an unbiased manner. Combined with a model of time-dependent developmental trajectories, this approach identifies and classifies with high precision phenotypic defects caused by loss of function of the seven major signaling pathways relevant for vertebrate development. Our classification algorithms have wide applications in developmental biology and robustly identify signaling defects in evolutionarily distant species. Furthermore, using automated phenotyping in high-throughput drug screens, we show that EmbryoNet can resolve the mechanism of action of pharmaceutical substances. As part of this work, we freely provide more than 2 million images that were used to train and test EmbryoNet.</t>
  </si>
  <si>
    <t>Nature Methods</t>
  </si>
  <si>
    <t>The current process of embryo selection in In Vitro Fertilization (IVF) process is based on morphological criteria, e.g., Istanbul scoring system and manually evaluated by embryologists; consequently, the assessment can be subjective. In the case of multiple embryos that have the same morphological grading, there is no guidance on how embryos should be prioritized to be transferred. This work aims to develop a deep learning-based model to classify viable and non-viable embryos using light microscopic images of an embryo. Additional features according to Istanbul grading system and the patients' age is also included in the model. Various models are evaluated and the best model based on the fusion of embryo images and additional features provides accuracy, sensitivity, and area under curve (AUC) of 65%, 74.29% and 0.72, respectively. The distributions of the prediction score corresponding to each additional feature are analysed and compared with pregnant and non-pregnant ground truths. We have found that the additional factors, such as age, embryo development stage, the quality of inner cell mass (ICM), and trophectoderm (TE) have a positive impact and enhanced the model prediction of implantation potential.</t>
  </si>
  <si>
    <t>Annual International Conference of the IEEE</t>
  </si>
  <si>
    <t>BACKGROUND The goal of the assisted reproductive treatment is to transfer one euploid blastocyst and to help infertile women giving birth one healthy neonatal. Some algorithms have been used to assess the ploidy status of embryos derived from couples with normal chromosome, who subjected to preimplantation genetic testing for aneuploidy (PGT-A) treatment. However, it is currently unknown whether artificial intelligence model can be used to assess the euploidy status of blastocyst derived from populations with chromosomal rearrangement. METHODS From February 2020 to May 2021, we collected the whole raw time-lapse videos at multiple focal planes from in vitro cultured embryos, the clinical information of couples, and the comprehensive chromosome screening results of those blastocysts that had received PGT treatment. Initially, we developed a novel deep learning model called the Attentive Multi-Focus Selection Network (AMSNet) to analyze time-lapse videos in real time and predict blastocyst formation. Building upon AMSNet, we integrated additional clinically predictive variables and created a second deep learning model, the Attentive Multi-Focus Video and Clinical Information Fusion Network (AMCFNet), to assess the euploidy status of embryos. The efficacy of the AMCFNet was further tested in embryos with parental chromosomal rearrangements. The receiver operating characteristic curve (ROC) was used to evaluate the superiority of the model. RESULTS A total of 4112 embryos with complete time-lapse videos were enrolled for the blastocyst formation prediction task, and 1422 qualified blastocysts received PGT-A (n = 589) or preimplantation genetic testing for chromosomal structural rearrangement (PGT-SR, n = 833) were enrolled for the euploidy assessment task in this study. The AMSNet model using seven focal raw time-lapse videos has the best real-time accuracy. The real-time accuracy for AMSNet to predict blastocyst formation reached above 70% on the day 2 of embryo culture, and then increased to 80% on the day 4 of embryo culture. Combing with 4 clinical features of couples, the AUC of AMCFNet with 7 focal points increased to 0.729 in blastocysts derived from couples with chromosomal rearrangement. CONCLUSION Integrating seven focal raw time-lapse images of embryos and parental clinical information, AMCFNet model have the capability of assessing euploidy status in blastocysts derived from couples with chromosomal rearrangement.</t>
  </si>
  <si>
    <t>Chinese medical journal</t>
  </si>
  <si>
    <t>In healthcare, the development and deployment of insufficiently fair systems of artificial intelligence (AI) can undermine the delivery of equitable care. Assessments of AI models stratified across subpopulations have revealed inequalities in how patients are diagnosed, treated and billed. In this Perspective, we outline fairness in machine learning through the lens of healthcare, and discuss how algorithmic biases (in data acquisition, genetic variation and intra-observer labelling variability, in particular) arise in clinical workflows and the resulting healthcare disparities. We also review emerging technology for mitigating biases via disentanglement, federated learning and model explainability, and their role in the development of AI-based software as a medical device.</t>
  </si>
  <si>
    <t>Nature Biomedical Engineering</t>
  </si>
  <si>
    <t>Perspective</t>
  </si>
  <si>
    <t>This study investigated whether combining metabolomic and embryologic data with machine learning (ML) models improve the prediction of embryo implantation potential. In this prospective cohort study, infertile couples (n=56) undergoing day-5 single blastocyst transfer between February 2019 and August 2021 were included. After day-5 single blastocyst transfer, spent culture medium (SCM) was subjected to metabolite analysis using nuclear magnetic resonance (NMR) spectroscopy. Derived metabolite levels and embryologic parameters between successfully implanted and failed groups were incorporated into ML models to explore their predictive potential regarding embryo implantation. The SCM of blastocysts that resulted in successful embryo implantation had significantly lower pyruvate (p&lt;0.05) and threonine (p&lt;0.05) levels compared to medium control but not compared to SCM related to embryos that failed to implant. Notably, the prediction accuracy increased when classical ML algorithms were combined with metabolomic and embryologic data. Specifically, the custom artificial neural network (ANN) model with regularized parameters for metabolomic data provided 100% accuracy, indicating the efficiency in predicting implantation potential. Hence, combining ML models (specifically, custom ANN) with metabolomic and embryologic data improves the prediction of embryo implantation potential. The approach could potentially be used to derive clinical benefits for patients in real-time.</t>
  </si>
  <si>
    <t>Reproductive Sciences</t>
  </si>
  <si>
    <t>Purpose: Deep learning neural networks have been used to predict the developmental fate and implantation potential of embryos with high accuracy. Such networks have been used as an assistive quality assurance (QA) tool to identify perturbations in the embryo culture environment which may impact clinical outcomes. The present study aimed to evaluate the utility of an AI-QA tool to consistently monitor ART staff performance (MD and embryologist) in embryo transfer (ET), embryo vitrification (EV), embryo warming (EW), and trophectoderm biopsy (TBx). Methods: Pregnancy outcomes from groups of 20 consecutive elective single day 5 blastocyst transfers were evaluated for the following procedures: MD performed ET (N = 160 transfers), embryologist performed ET (N = 160 transfers), embryologist performed EV (N = 160 vitrification procedures), embryologist performed EW (N = 160 warming procedures), and embryologist performed TBx (N = 120 biopsies). AI-generated implantation probabilities for the same embryo cohorts were estimated, as were mean AI-predicted and actual implantation rates for each provider and compared using Wilcoxon singed-rank test. Results: Actual implantation rates following ET performed by one MD provider: “H” was significantly lower than AI-predicted (20% vs. 61%, p = 0.001). Similar results were observed for one embryologist, “H” (30% vs. 60%, p = 0.011). Embryos thawed by embryologist “H” had lower implantation rates compared to AI prediction (25% vs. 60%, p = 0.004). There were no significant differences between actual and AI-predicted implantation rates for EV, TBx, or for the rest of the clinical staff performing ET or EW. Conclusions: AI-based QA tools could provide accurate, reproducible, and efficient staff performance monitoring in an ART practice.</t>
  </si>
  <si>
    <t>Despite the increasing number of assisted reproductive technologies based treatments being performed worldwide, there has been little improvement in fertilization and pregnancy outcomes. Male infertility is a major contributing factor, and sperm evaluation is a crucial step in diagnosis and treatment. However, embryologists face the daunting task of selecting a single sperm from millions in a sample based on various parameters, which can be time-consuming, subjective, and may even cause damage to the sperm, deeming them unusable for fertility treatments. Artificial intelligence algorithms have revolutionized the field of medicine, particularly in image processing, because of their discerning abilities, efficacy, and reproducibility. Artificial intelligence algorithms have the potential to address the challenges of sperm selection with their large-data processing capabilities and high objectivity. These algorithms could provide valuable assistance to embryologists in sperm analysis and selection. Furthermore, these algorithms could continue to improve over time as larger and more robust datasets become available for their training.</t>
  </si>
  <si>
    <t>This paper examines the ethics of introducing emerging forms of artificial intelligence (AI) into prenatal and pediatric genomic medicine. Application of genomic AI to these early life settings has not received much attention in the ethics literature. We focus on three contexts: (1) prenatal genomic sequencing for possible fetal abnormalities, (2) rapid genomic sequencing for critically ill children, and (3) reanalysis of genomic data obtained from children for diagnostic purposes. The paper identifies and discusses various ethical issues in the possible application of genomic AI in these settings, especially as they relate to concepts of beneficence, nonmaleficence, respect for autonomy, justice, transparency, accountability, privacy, and trust. The examination will inform the ethically sound introduction of genomic AI in early human life.</t>
  </si>
  <si>
    <t>Journal of Community Genetics</t>
  </si>
  <si>
    <t>Ethical examination</t>
  </si>
  <si>
    <r>
      <t xml:space="preserve">Moutard, L., Goudin, C., Jaeger, C., Duparc, C., Louiset, E., Pereira, T., Fraissinet, F., Delessard, M., Saulnier, J., Rives-Feraille, A., Delalande, C., Lefebvre, H., Rives, N., Dumont, L., &amp; Rondanino, C. (2023). Steroidogenesis and androgen/estrogen signaling pathways are altered in in vitro matured testicular tissues of prepubertal mice. </t>
    </r>
    <r>
      <rPr>
        <i/>
        <sz val="11"/>
        <color theme="1"/>
        <rFont val="Calibri"/>
        <family val="2"/>
        <scheme val="minor"/>
      </rPr>
      <t>ELife</t>
    </r>
    <r>
      <rPr>
        <sz val="11"/>
        <color theme="1"/>
        <rFont val="Calibri"/>
        <family val="2"/>
        <scheme val="minor"/>
      </rPr>
      <t xml:space="preserve">, </t>
    </r>
    <r>
      <rPr>
        <i/>
        <sz val="11"/>
        <color theme="1"/>
        <rFont val="Calibri"/>
        <family val="2"/>
        <scheme val="minor"/>
      </rPr>
      <t>12</t>
    </r>
    <r>
      <rPr>
        <sz val="11"/>
        <color theme="1"/>
        <rFont val="Calibri"/>
        <family val="2"/>
        <scheme val="minor"/>
      </rPr>
      <t>. https://doi.org/10.7554/ELIFE.85562</t>
    </r>
  </si>
  <si>
    <t>Children undergoing cancer treatments are at risk for impaired fertility. Cryopreserved prepubertal testicular biopsies could theoretically be later matured in vitro to produce spermatozoa for assisted reproductive technology. A complete in vitro spermatogenesis has been obtained from mouse prepubertal testicular tissue, although with low efficiency. Steroid hormones are essential for the progression of spermatogenesis, the aim of this study was to investigate steroidogenesis and steroid signaling in organotypic cultures. Histological, RT-qPCR, western blot analyses, and steroid hormone measurements were performed on in vitro cultured mouse prepubertal testicular tissues and age-matched in vivo controls. Despite a conserved density of Leydig cells after 30 days of culture (D30), transcript levels of adult Leydig cells and steroidogenic markers were decreased. Increased amounts of progesterone and estradiol and reduced androstenedione levels were observed at D30, together with decreased transcript levels of steroid metabolizing genes and steroid target genes. hCG was insufficient to facilitate Leydig cell differentiation, restore steroidogenesis, and improve sperm yield. In conclusion, this study reports the failure of adult Leydig cell development and altered steroid production and signaling in tissue cultures. The organotypic culture system will need to be further improved before it can be translated into clinics for childhood cancer survivors.</t>
  </si>
  <si>
    <t>Research question: Can an automated sperm injection robot perform Automated Intracytoplasmic Sperm Injection (ICSIA) for use in human IVF? Design: The ICSIA robot automated the sperm injection procedure, including injection pipette advancement, zona pellucida and oolemma penetration with piezo pulses, and pipette removal after sperm release. The robot was first tested in mouse, hamster and rabbit oocytes, and subsequently using discarded human oocytes injected with microbeads. A small clinical pilot trial was conducted with donor oocytes to study the feasibility of the robot in a clinical setting. The ICSIA robot was controlled by engineers with no micromanipulation experience. Results were compared with those obtained with manual ICSI conducted by experienced embryologists. Results: The ICSIA robot demonstrated similar results to the manual procedure in the different animal models tested as well as in the pre-clinical validations conducted in discarded human oocytes. In the clinical validation, 13 out of 14 oocytes injected with ICSIA fertilized correctly versus 16 out of 18 in the manual control; eight developed into good-quality blastocysts versus 12 in the manual control; and four were diagnosed as chromosomally normal versus 10 euploid in the manual control. Three euploid blastocysts from the ICSIA robot group have been transferred into two recipients, which resulted in two singleton pregnancies and two babies born. Conclusions: The ICSIA robot showed high proficiency in injecting animal and human oocytes when operated by inexperienced personnel. The preliminary results obtained in this first clinical pilot trial are within key performance indicators.</t>
  </si>
  <si>
    <t>Clinical pilot trial</t>
  </si>
  <si>
    <t>N/A</t>
  </si>
  <si>
    <t>News article</t>
  </si>
  <si>
    <t>Editorial</t>
  </si>
  <si>
    <t>In the USA, the Food and Drug Administration plans to regulate artificial intelligence and machine learning software systems as medical devices to improve the quality, consistency, and transparency of their performance across specific age, racial, and ethnic groups. Embryology procedures do not fall under the federal regulation of “CLIA 88.” They are not tests per se; they are cell-based procedures. Likewise, many add-on procedures related to embryology, such as preimplantation genetic testing, are considered “laboratory-developed tests” and are not subject to Food and Drug Administration regulation at present. Should predictive artificial intelligence algorithms in reproduction be considered medical devices or laboratory-developed tests? Certain indications certainly carry a higher risk, such as medication dosage, where the consequences of mismanagement could be severe, whereas others, such as embryo selection, are noninterventional (selecting from a patient's own embryos and the course of treatment does not change) and present little to no risk. The regulatory landscape is complex, involving data diversity and performance, real-world evidence, cybersecurity, and postmarket surveillance.</t>
  </si>
  <si>
    <t>Purpose: Staff management is the most cited ART/IVF laboratory inspection deficiency. Small ART/IVF clinics may be challenged to perform these activities by low staff volume; similarly, large ART/IVF networks may be challenged by high staff volume and large datasets. Here, we sought to investigate the performance of an automated, digital platform solution to manage this necessary task. Methods: The ART Compass (ARTC) digital staff management platform was used to assess the clinical decision-making of ART laboratory staff. The survey modules presented standardized instructions to technologists and measured inter- and intra-technologist variability for subjective “clinical decision-making” type questions. Internal and external comparisons were achieved by providing technologists two answers: (1) a comparison to their own lab director and (2) to the most popular response collectively provided by all lab director level accounts. The platform is hosted on HIPAA compliant Amazon web servers, accessible via web browser and mobile applications for iOS (Apple) and Android mobile devices. Results: Here, we investigated the performance of a digital staff management platform for single embryologist IVF practices and for three IVF lab networks (sites A, B, C) from 2020 to 2022. Embryology dish preparation survey results show variance among respondents in the following: PPE use, media volume, timing of oil overlay, and timing of moving prepared dishes to incubators. Surveying the perceived Gardner score and terms in use for early blastocysts reveals a lack of standardization of terminology and fair to poor agreement. We observed moderate inter-technologist agreement for ICM and TE grade (0.47 and 0.52, respectively). Lastly, the clinical decision of choice to freeze or discard an embryo revealed that agreement to freeze was highest for the top-quality embryos, and that some embryos can be highly contested, evenly split between choice to freeze or discard. Conclusions: We conclude that a digital platform is a novel and effective tool to automate, routinely monitor, and assure quality for staff-related parameters in ART and IVF laboratories. Use of a digital platform can increase regulatory compliance and provide actionable insight for quality assurance in both single embryologist practices and for large networks. Furthermore, clinical decision-making can be augmented with artificial intelligence integration.</t>
  </si>
  <si>
    <t>Digital platform evaluation</t>
  </si>
  <si>
    <t>Collection of articles</t>
  </si>
  <si>
    <t>The selection of the best single blastocyst for transfer is typically based on the assessment of the morphological characteristics of the zona pellucida (ZP), trophectoderm (TE), blastocoel (BC), and inner cell-mass (ICM), using subjective and observer-dependent grading protocols. We propose the first automatic method for segmenting all morphological structures during the different developmental stages of the blastocyst (i.e., expansion, hatching, and hatched). Our database contains 592 original raw images that were augmented to 2132 for training and 55 for validation. The mean Dice similarity coefficient (DSC) was 0.87 for all pixels, and for the BC, BG (background), ICM, TE, and ZP was 0.85, 0.96, 0.54, 0.63, and 0.71, respectively. Additionally, we tested our method against a public repository of 249 images resulting in accuracies of 0.96 and 0.93 and DSC of 0.67 and 0.67 for ICM and TE, respectively. A sensitivity analysis demonstrated that our method is robust, especially for the BC, BG, TE, and ZP. It is concluded that our approach can automatically segment blastocysts from different laboratory settings and developmental phases of the blastocysts, all within a single pipeline. This approach could increase the knowledge base for embryo selection.</t>
  </si>
  <si>
    <t>Blastocyst selection is primarily based on morphological scoring systems and morphokinetic data. These methods involve subjective grading and time-consuming techniques. Artificial intelligence allows for objective and quick blastocyst selection. In this study, 608 blastocysts were selected for transfer using morphokinetics and Gardner criteria. Retrospectively, morphometric parameters of blastocyst size, inner cell mass (ICM) size, ICM-to-blastocyst size ratio, and ICM shape were automatically measured by a semantic segmentation neural network model. The model was trained on 1506 videos with 102 videos for validation with no overlap between the ICM and trophectoderm models. Univariable logistic analysis found blastocyst size and ICM-to-blastocyst size ratio to be significantly associated with implantation potential. Multivariable regression analysis, adjusted for woman age, found blastocyst size to be significantly associated with implantation potential. The odds of implantation increased by 1.74 for embryos with a blastocyst size greater than the mean (147 ± 19.1 μm). The performance of the algorithm was represented by an area under the curve of 0.70 (p &lt; 0.01). In conclusion, this study supports the association of a large blastocyst size with higher implantation potential and suggests that automatically measured blastocyst morphometrics can be used as a precise, consistent, and time-saving tool for improving blastocyst selection.</t>
  </si>
  <si>
    <t>Increasing intrauterine insemination (IUI) success rates is essential to improve the quality of care for infertile couples. Additionally, straight referral of couples with less probability of achieving a pregnancy through IUI to more complex methods such as in vitro fertilization is important to reduce costs and the time to pregnancy. The aim of the present study is to prospectively evaluate the threshold values for different parameters related to success in intrauterine insemination in order to provide better reproductive counseling to infertile couples, moreover, to generate an algorithm based on male and female parameters to predict whether the couple is suitable for achieving pregnancy using IUI. For that, one hundred ninety-seven infertile couples undergoing 409 consecutive cycles of intrauterine insemination during a two-year period were included. The first year served as a definition of the parameters and thresholds related to pregnancy achievement, while the second year was used to validate the consistency of these parameters. Subsequently, those parameters that remained consistent throughout two years were included in a generalized estimating equation model (GEE) to determine their significance in predicting pregnancy achievement. Parameters significantly associated with the lack of pregnancy through IUI and included in the GEE were (p &lt; 0.05): (i) male age &gt; 41 years; (ii) ejaculate sperm count &lt; 51.79 x 106 sperm; (iii) swim-up alkaline Comet &gt; 59%; (iv) female body mass index &gt; 45 kg/m2; (v) duration of infertility (&gt;84 months), and (vi) basal LH levels &gt; 27.28 mUI/mL. The application of these limits could provide a pregnancy prognosis to couples before undergoing intrauterine insemination, therefore avoiding it in couples with low chances of success. The retrospective application of these parameters to the same cohort of patients would have increased the pregnancy rate by up to 30%.</t>
  </si>
  <si>
    <t>Journal of clinical medicine</t>
  </si>
  <si>
    <t>Artificial intelligence (AI) in medicine has gained a lot of momentum in the last decades and has been applied to various fields of medicine. Advances in computer science, medical informatics, robotics, and the need for personalized medicine have facilitated the role of AI in modern healthcare. Similarly, as in other fields, AI applications, such as machine learning, artificial neural networks, and deep learning, have shown great potential in andrology and reproductive medicine. AI-based tools are poised to become valuable assets with abilities to support and aid in diagnosing and treating male infertility, and in improving the accuracy of patient care. These automated, AI-based predictions may offer consistency and efficiency in terms of time and cost in infertility research and clinical management. In andrology and reproductive medicine, AI has been used for objective sperm, oocyte, and embryo selection, prediction of surgical outcomes, cost-effective assessment, development of robotic surgery, and clinical decision-making systems. In the future, better integration and implementation of AI into medicine will undoubtedly lead to pioneering evidence-based breakthroughs and the reshaping of andrology and reproductive medicine.</t>
  </si>
  <si>
    <t>The world journal of men's health</t>
  </si>
  <si>
    <t>Infertility has massively disrupted social and marital life, resulting in stressful emotional well-being. Early diagnosis is the utmost need for faster adaption to respond to these changes, which makes possible via AI tools. Our main objective is to comprehend the role of AI in fertility detection since we have primarily worked to find biomarkers and related risk factors associated with infertility. This paper aims to vividly analyse the role of AI as an effective method in screening, predicting for infertility and related risk factors. Three scientific repositories: PubMed, Web of Science, and Scopus, are used to gather relevant articles via technical terms: (human infertility OR human fertility) AND risk factors AND (machine learning OR artificial intelligence OR intelligent system). In this way, we systematically reviewed 42 articles and performed a meta-analysis. The significant findings and recommendations are discussed. These include the rising importance of data augmentation, feature extraction, explainability, and the need to revisit the meaning of an effective system for fertility analysis. Additionally, the paper outlines various mitigation actions that can be employed to tackle infertility and its related risk factors. These insights contribute to a better understanding of the role of AI in fertility analysis and the potential for improving reproductive health outcomes.</t>
  </si>
  <si>
    <t>Journal of Medical Systems</t>
  </si>
  <si>
    <t>Infertility is a social stigma for individuals, and male factors cause approximately 30% of infertility. Despite this, male infertility is underrecognized and underrepresented as a disease. According to the World Health Organization (WHO), changes in lifestyle and environmental factors are the prime reasons for the declining rate of male fertility. Artificial intelligence (AI)/machine learning (ML) models have become an effective solution for early fertility detection. Seven industry-standard ML models are used: support vector machine, random forest (RF), decision tree, logistic regression, naïve bayes, adaboost, and multi-layer perception to detect male fertility. Shapley additive explanations (SHAP) are vital tools that examine the feature's impact on each model's decision making. On these, we perform a comprehensive comparative study to identify good and poor classification models. While dealing with the all-above-mentioned models, the RF model achieves an optimal accuracy and area under curve (AUC) of 90.47% and 99.98%, respectively, by considering five-fold cross-validation (CV) with the balanced dataset. Furthermore, we provide the SHAP explanations of existing models that attain good and poor performance. The findings of this study show that decision making (based on ML models) with SHAP provides thorough explanations for detecting male fertility, as well as a reference for clinicians for further treatment planning.</t>
  </si>
  <si>
    <t>Healthcare (Basel, Switzerland)</t>
  </si>
  <si>
    <t>Microscopy has long played a pivotal role in the field of assisted reproductive technology (ART). The advent of artificial intelligence (AI) has opened the door for new approaches to sperm and oocyte assessment and selection, with the potential for improved ART outcomes.</t>
  </si>
  <si>
    <t>Human infertility is a major global public health issue estimated to affect one out of six couples, while the number of assisted reproduction cycles grows impressively year over year. Efforts to alleviate infertility using advanced technology are gaining traction rapidly as infertility has an enormous impact on couples and the potential to destabilize entire societies if replacement birthrates are not achieved. Artificial intelligence (AI) technologies, leveraged by the highly advanced assisted reproductive technology (ART) industry, are a promising addition to the armamentarium of tools available to combat global infertility. This review provides a background for current methodologies in embryo selection, which is a manual, time-consuming, and poorly reproducible task. AI has the potential to improve this process (among many others) in both the clinician’s office and the IVF laboratory. Embryo selection is evolving through digital methodologies into an automated procedure, with superior reliability and reproducibility, that is likely to result in higher pregnancy rates for patients. There is an emerging body of data demonstrating the utility of AI applications in multiple areas in the IVF laboratory. AI platforms have been developed to evaluate individual embryologist performance; to provide quality assurance for culture systems; to correlate embryologist’s assessments and AI systems; to predict embryo ploidy, implantation, fetal heartbeat, and live birth outcome; and to replace the current “analogue” system of embryo selection with a digital paradigm. AI capability will distinguish high performing, high profit margin, low-cost, and highly successful IVF clinic business models. We think it will become the standard, “new normal” in IVF labs, as rapidly and thoroughly as vitrification, blastocyst culture, and intracytoplasmic sperm injection replaced their predecessor technologies. At the time of this review, the AI technology to automate embryo evaluation and selection has robustly matured, and therefore, it is the main focus of this review.</t>
  </si>
  <si>
    <t>Cryopreservation, for many reasons, has assumed a central role in IVF treatment cycles, which has resulted in rapidly expanding cryopreserved oocyte and embryo inventory of IVF clinics. We aspire to consider how and with what resources and tools “deep” technology can offer solutions to these cryobiology programs. “Deep tech” has been applied as a global term to encompass the most advanced application of big data analysis for the most informed construction of algorithms and most sophisticated instrument design, utilizing, when appropriate and possible, models of automation and robotics to realize all opportunities for highest efficacy, efficiency, and consistency in a process.</t>
  </si>
  <si>
    <t>Background: The rapid growth of digital health apps has necessitated new regulatory approaches to ensure compliance with safety and effectiveness standards. Nonadherence and heterogeneous user engagement with digital health apps can lead to trial estimates that overestimate or underestimate an app's effectiveness. However, there are no current standards for how researchers should measure adherence or address the risk of bias imposed by nonadherence through efficacy analyses.
Objective: This systematic review aims to address 2 critical questions regarding clinical trials of software as a medical device (SaMD) apps: How well do researchers report adherence and engagement metrics for studies of effectiveness and efficacy? and What efficacy analyses do researchers use to account for nonadherence and how appropriate are their methods?
Methods: We searched the Food and Drug Administration's registration database for registrations of repeated-use, patient-facing SaMD therapeutics. For each such registration, we searched ClinicalTrials.gov, company websites, and MEDLINE for the corresponding clinical trial and study articles through March 2022. Adherence and engagement data were summarized for each of the 24 identified articles, corresponding to 10 SaMD therapeutics. Each article was analyzed with a framework developed using the Cochrane risk-of-bias questions to estimate the potential effects of imperfect adherence on SaMD effectiveness. This review, funded by the Richard King Mellon Foundation, is registered on the Open Science Framework.
Results: We found that although most articles (23/24, 96%) reported collecting information about SaMD therapeutic engagement, of the 20 articles for apps with prescribed use, only 9 (45%) reported adherence information across all aspects of prescribed use: 15 (75%) reported metrics for the initiation of therapeutic use, 16 (80%) reported metrics reporting adherence between the initiation and discontinuation of the therapeutic (implementation), and 4 (20%) reported the discontinuation of the therapeutic (persistence). The articles varied in the reported metrics. For trials that reported adherence or engagement, there were 4 definitions of initiation, 8 definitions of implementation, and 4 definitions of persistence. All articles studying a therapeutic with a prescribed use reported effectiveness estimates that might have been affected by nonadherence; only a few (2/20, 10%) used methods appropriate to evaluate efficacy.
Conclusions: This review identifies 5 areas for improving future SaMD trials and studies: use consistent metrics for reporting adherence, use reliable adherence metrics, preregister analyses for observational studies, use less biased efficacy analysis methods, and fully report statistical methods and assumptions.</t>
  </si>
  <si>
    <t>JMIR mHealth and uHealth</t>
  </si>
  <si>
    <t>Clinical and experimental reproductive medicine</t>
  </si>
  <si>
    <t>This review article discusses the integration of artificial intelligence (AI) in assisted reproductive technology and provides key concepts to consider when introducing AI systems into reproductive medicine practices. The article highlights the various applications of AI in reproductive medicine and discusses whether to use commercial or in-house AI systems. This review also provides criteria for implementing new AI systems in the laboratory and discusses the factors that should be considered when introducing AI in the laboratory, including the user interface, scalability, training, support, follow-up, cost, ethics, and data quality. The article emphasises the importance of ethical considerations, data quality, and continuous algorithm updates to ensure the accuracy and safety of AI systems.</t>
  </si>
  <si>
    <t>Because of the birth of the first baby after in vitro fertilization (IVF), the field of assisted reproductive technologies (ARTs) has seen significant advancements in the past 40 years. Over the last decade, the healthcare industry has increasingly adopted machine learning algorithms to improve patient care and operational efficiency. Artificial intelligence (AI) in ovarian stimulation is a burgeoning niche that is currently benefiting from increased research and investment from both the scientific and technology communities, leading to cutting-edge advancements with promise for rapid clinical integration. AI-assisted IVF is a rapidly growing area of research that can improve ovarian stimulation outcomes and efficiency by optimizing the dosage and timing of medications, streamlining the IVF process, and ultimately leading to increased standardization and better clinical outcomes. This review article aims to shed light on the latest breakthroughs in this area, discuss the role of validation and potential limitations of the technology, and examine the potential of these technologies to transform the field of assisted reproductive technologies. Integrating AI responsibly into IVF stimulation will result in higher-value clinical care with the goal of having a meaningful impact on enhancing access to more successful and efficient fertility treatments.</t>
  </si>
  <si>
    <t>Letter to the Editor</t>
  </si>
  <si>
    <t>Human reproduction open</t>
  </si>
  <si>
    <t>Artificial intelligence (AI) enables a medical device to optimize its performance through machine learning (ML), including the ability to learn from past experiences. In healthcare, ML is currently applied within controlled settings in devices to diagnose conditions like diabetic retinopathy without clinician input, for instance. In order to allow AI-based medical devices (AIMDs) to adapt actively to its data environment through ML, the current risk-based regulatory approaches are inadequate in facilitating this technological progression. Recent and innovative regulatory changes introduced to regulate AIMDs as a software, or 'software as a medical device' (SaMD), and the adoption of a total device/product-specific lifecycle approach (rather than one that is point-in-time) reflect a shift away from the strictly risk-based approach to one that is more collaborative and participatory in nature, and anticipatory in character. These features are better explained by a rights-based approach and consistent with the human right to science (HRS). With reference to the recent explication of the normative content of HRS by the Committee on Economic, Social and Cultural Rights of the United Nations, this paper explains why a rights-based approach that is centred on HRS could be a more effective response to the regulatory challenges posed by AIMDs. The paper also considers how such a rights-based approach could be implemented in the form of a regulatory network that draws on a 'common fund of knowledges' to formulate anticipatory responses to adaptive AIMDs. In essence, the HRS provides both the mandate and the obligation for states to ensure that regulatory governance of high connectivity AIMDs become increasingly collaborative and participatory in approach and pluralistic in substance.</t>
  </si>
  <si>
    <t>Journal of law and the biosciences</t>
  </si>
  <si>
    <t>Oocyte maturation is affected by various patient and cycle parameters and has a key effect on treatment outcome. A prediction model for oocyte maturation rate formulated by using machine learning and neural network algorithms has not yet been described. A retrospective cohort study that included all women aged ≤ 38 years who underwent their first IVF treatment using a flexible GnRH antagonist protocol in a single tertiary hospital between 2010 and 2015. 462 patients met the inclusion criteria. Median maturation rate was approximately 80%. Baseline characteristics and treatment parameters of cycles with high oocyte maturation rate (≥80%, n = 236) were compared to cycles with low oocyte maturation rate (&lt;80%, n = 226). We used an XGBoost algorithm that fits the training data using decision trees and rates factors according to their influence on the prediction. For the machine training phase, 80% of the cohort was randomly selected, while rest of the samples were used to evaluate our model's accuracy. We demonstrated an accuracy rate of 75% in predicting high oocyte maturation rate in GnRH antagonist cycles. Our model showed an operating characteristic curve with AUC of 0.78 (95% CI 0.73–0.82). The most predictive parameters were peak estradiol level on trigger day, estradiol level on antagonist initiation day, average dose of gonadotropins per day and progesterone level on trigger day. A state-of-the-art machine learning algorithm presented promising ability to predict oocyte maturation rate in the first GnRH antagonist flexible protocol using simple parameters before final trigger for ovulation. A prospective study to evaluate this model is needed.</t>
  </si>
  <si>
    <t>European Journal of Obstetrics and Gynecology and Reproductive Biology</t>
  </si>
  <si>
    <t>Background: The sperm chromatin dispersion assay is commonly used to assess sperm DNA integrity. This approach is time-consuming, demonstrates poor chromatin preservation, and provides an ambiguous and unstandardized evaluation of fragmented chromatin. Objectives: We aimed to (i) develop an optimized sperm chromatin dispersion assay with reduced operation time, (ii) validate R10 test accuracy by comparing it to a conventional sperm chromatin dispersion assay, and (iii) standardize the sperm DNA fragmentation analysis procedure by integrating artificial intelligence optical microscopic technology. Materials and methods: This cross-section study included 620 semen samples. Aliquots were analyzed by a conventional Halosperm® G2 assay (G2) and LensHooke® R10 assay (R10). The DNA fragmentation index was scored manually, and R10 slides were automatically determined by a LensHooke® X12 PRO semen analysis system (X12). Results: We demonstrated significant improvements in total assay time (40 vs. 72 min, p &lt; 0.001) and in the halo-cytological resolution using R10 compared to G2. Comparing the G2 and R10, DNA fragmentation index results demonstrated good agreement between the two methods (Spearman's rank correlation, rho = 0.8517, p &lt; 0.0001). We introduced the integration of an auto-calculation system to diagnose sperm DNA fragmentation. X12 interpretation showed excellent agreement with manual interpretation (Spearman's rank correlation, rho = 0.9323, p &lt; 0.0001), but had a low coefficient of variation compared to manual interpretation (4% for R10 by X12 vs. 19% for R10 by manual scoring vs. 25% for G2 by manual scoring). DNA fragmentation index was more correlated with total motility (coefficients = −0.3607, p &lt; 0.0001) than sperm morphology and was positively associated with asthenozoospermic semen samples (p = 0.0001). Conclusion: The R10 sperm chromatin dispersion assay combined with the X12 semen analysis system is faster, more objective, and provides standardization for sperm DNA fragmentation.</t>
  </si>
  <si>
    <t>Andrology</t>
  </si>
  <si>
    <t>Assay development</t>
  </si>
  <si>
    <t>In many countries, especially developed nations, the fertility rate and birth rate have continually declined. Taiwan's fertility rate has paralleled this trend and reached its nadir in 2022. Therefore, the government uses many strategies to encourage more married couples to have children. However, couples marrying at an older age may have declining physical status, as well as hypertension and other metabolic syndrome symptoms, in addition to possibly being overweight, which have been the focus of the studies for their influences on male and female gamete quality. Many previous studies based on infertile people are not truly representative of the general population. This study proposed a framework using five machine learning (ML) predictive algorithms-random forest, stochastic gradient boosting, least absolute shrinkage and selection operator regression, ridge regression, and extreme gradient boosting-to identify the major risk factors affecting male sperm count based on a major health screening database in Taiwan. Unlike traditional multiple linear regression, ML algorithms do not need statistical assumptions and can capture non-linear relationships or complex interactions between dependent and independent variables to generate promising performance. We analyzed annual health screening data of 1375 males from 2010 to 2017, including data on health screening indicators, sourced from the MJ Group, a major health screening center in Taiwan. The symmetric mean absolute percentage error, relative absolute error, root relative squared error, and root mean squared error were used as performance evaluation metrics. Our results show that sleep time (ST), alpha-fetoprotein (AFP), body fat (BF), systolic blood pressure (SBP), and blood urea nitrogen (BUN) are the top five risk factors associated with sperm count. ST is a known risk factor influencing reproductive hormone balance, which can affect spermatogenesis and final sperm count. BF and SBP are risk factors associated with metabolic syndrome, another known risk factor of altered male reproductive hormone systems. However, AFP has not been the focus of previous studies on male fertility or semen quality. BUN, the index for kidney function, is also identified as a risk factor by our established ML model. Our results support previous findings that metabolic syndrome has negative impacts on sperm count and semen quality. Sleep duration also has an impact on sperm generation in the testes. AFP and BUN are two novel risk factors linked to sperm counts. These findings could help healthcare personnel and law makers create strategies for creating environments to increase the country's fertility rate. This study should also be of value to follow-up research.</t>
  </si>
  <si>
    <t>Risk management and healthcare policy</t>
  </si>
  <si>
    <t>Purpose: Approximately 20% of couples face infertility challenges and struggle to conceive naturally. Despite advances in artificial reproduction, its success hinges on sperm quality. Our previous study used five machine learning (ML) algorithms, random forest, stochastic gradient boosting, least absolute shrinkage and selection operator regression, ridge regression, and extreme gradient boosting, to model health data from 1375 Taiwanese males and identified ten risk factors affecting sperm count.
Methods: We employed the CART algorithm to generate decision trees using identified risk factors to predict healthy sperm counts. Four error metrics, SMAPE, RAE, RRSE, and RMSE, were used to evaluate the decision trees. We identified the top five decision trees based on their low errors and discussed in detail the tree with the least error.
Results: The decision tree featuring the least error, comprising BMI, UA, ST, T-Cho/HDL-C ratio, and BUN, corroborated the negative impacts of metabolic syndrome, particularly high BMI, on sperm count, while emphasizing the link between good sleep and male fertility. Our study also sheds light on the potentially significant influence of high BUN on spermatogenesis. Two novel risk factors, T-Cho/HDL-C and UA, warrant further investigation.
Conclusion: The ML algorithm established a predictive model for healthcare personnel to assess low sperm counts. Refinement of the model using additional data is crucial for improved precision. The risk factors identified offer avenues for future investigations.</t>
  </si>
  <si>
    <t>The integration of artificial intelligence (AI) and deep learning algorithms into medical care has been the focus of development over the last decade, particularly in the field of assisted reproductive technologies and in vitro fertilization (IVF). With embryo morphology the cornerstone of clinical decision making for IVF, the field of IVF is highly reliant on visual assessments that can be prone to error and subjectivity and be dependent on the level of training and expertise of the observing embryologist. Implementing AI algorithms into the IVF laboratory allows for reliable, objective, and timely assessments of both clinical parameters and microscopy images. This review discusses the ever-expanding applications of AI algorithms within the IVF embryology laboratory, aiming to discuss the many advances in multiple aspects of the IVF process. We will discuss how AI will improve various processes and procedures such as assessing oocyte quality, sperm selection, fertilization assessment, embryo assessment, ploidy prediction, embryo transfer selection, cell tracking, embryo witnessing, micromanipulation, and quality management. Overall, AI provides great potential and promise to improve not only clinical outcomes but also laboratory efficiency, a key focus because IVF clinical volume continues to increase nationwide.</t>
  </si>
  <si>
    <t>This review discusses the use of artificial intelligence (AI) algorithms in noninvasive prediction of embryo ploidy status for preimplantation genetic testing in in vitro fertilization procedures. The current gold standard, preimplantation genetic testing for aneuploidy, has limitations, such as an invasive biopsy, financial burden, delays in results reporting, and difficulty in results reporting, Noninvasive ploidy screening methods, including blastocoel fluid sampling, spent media testing, and AI algorithms using embryonic images and clinical parameters, are explored. Various AI models have been developed using different machine learning algorithms, such as random forest classifier and logistic regression, have shown variable performance in predicting euploidy. Static embryo imaging combined with AI algorithms have demonstrated good accuracy in ploidy prediction, with models such as Embryo Ranking Intelligent Classification Algorithm and STORK-A outperforming human grading. Time-lapse embryo imaging analyzed by AI algorithms has also shown promise in predicting ploidy status; however, the inclusion of clinical parameters is crucial to improving the predictive value of these models. Mosaicism, an important aspect of embryo classification, is often overlooked in AI algorithms and should be considered in future studies. The integration of AI algorithms into microscopy equipment and Embryoscope platforms will facilitate noninvasive genetic testing. Further development of algorithms that optimize clinical considerations and incorporate minimal-necessary covariates will also enhance the predictive value of AI in embryo selection. Artificial intelligence-based ploidy prediction has the potential to improve pregnancy rates and reduce costs in in vitro fertilization cycles.</t>
  </si>
  <si>
    <t>Purpose: To determine if creating voting ensembles combining convolutional neural networks (CNN), support vector machine (SVM), and multi-layer neural networks (NN) alongside clinical parameters improves the accuracy of artificial intelligence (AI) as a non-invasive method for predicting aneuploidy. Methods: A cohort of 699 day 5 PGT-A tested blastocysts was used to train, validate, and test a CNN to classify embryos as euploid/aneuploid. All embryos were analyzed using a modified FAST-SeqS next-generation sequencing method. Patient characteristics such as maternal age, AMH level, paternal sperm quality, and total number of normally fertilized (2PN) embryos were processed using SVM and NN. To improve model performance, we created voting ensembles using CNN, SVM, and NN to combine our imaging data with clinical parameter variations. Statistical significance was evaluated with a one-sample t-test with 2 degrees of freedom. Results: When assessing blastocyst images alone, the CNN test accuracy was 61.2% (± 1.32% SEM, n = 3 models) in correctly classifying euploid/aneuploid embryos (n = 140 embryos). When the best CNN model was assessed as a voting ensemble, the test accuracy improved to 65.0% (AMH; p = 0.1), 66.4% (maternal age; p = 0.06), 65.7% (maternal age, AMH; p = 0.08), 66.4% (maternal age, AMH, number of 2PNs; p = 0.06), and 71.4% (maternal age, AMH, number of 2PNs, sperm quality; p = 0.02) (n = 140 embryos). Conclusions: By combining CNNs with patient characteristics, voting ensembles can be created to improve the accuracy of classifying embryos as euploid/aneuploid from CNN alone, allowing for AI to serve as a potential non-invasive method to aid in karyotype screening and selection of embryos.</t>
  </si>
  <si>
    <t>Purpose: To determine if deep learning artificial intelligence algorithms can be used to accurately identify key morphologic landmarks on oocytes and cleavage stage embryo images for micromanipulation procedures such as intracytoplasmic sperm injection (ICSI) or assisted hatching (AH). Methods: Two convolutional neural network (CNN) models were trained, validated, and tested over three replicates to identify key morphologic landmarks used to guide embryologists when performing micromanipulation procedures. The first model (CNN-ICSI) was trained (n = 13,992), validated (n = 1920), and tested (n = 3900) to identify the optimal location for ICSI through polar body identification. The second model (CNN-AH) was trained (n = 13,908), validated (n = 1908), and tested (n = 3888) to identify the optimal location for AH on the zona pellucida that maximizes distance from healthy blastomeres. Results: The CNN-ICSI model accurately identified the polar body and corresponding optimal ICSI location with 98.9% accuracy (95% CI 98.5–99.2%) with a receiver operator characteristic (ROC) with micro and macro area under the curves (AUC) of 1. The CNN-AH model accurately identified the optimal AH location with 99.41% accuracy (95% CI 99.11–99.62%) with a ROC with micro and macro AUCs of 1. Conclusion: Deep CNN models demonstrate powerful potential in accurately identifying key landmarks on oocytes and cleavage stage embryos for micromanipulation. These findings are novel, essential stepping stones in the automation of micromanipulation procedures.</t>
  </si>
  <si>
    <t>Artificial intelligence (AI) and machine learning, the form most commonly used in medicine, offer powerful tools utilizing the strengths of large data sets and intelligent algorithms. These systems can help to revolutionize delivery of treatments, access to medical care, and improvement of outcomes, particularly in the realm of reproductive medicine. Whether that is more robust oocyte and embryo grading or more accurate follicular measurement, AI will be able to aid clinicians, and most importantly patients, in providing the best possible and individualized care. However, despite all of the potential strengths of AI, algorithms are not immune to bias and are vulnerable to the many socioeconomic and demographic biases that current healthcare systems suffer from. Wrong diagnoses as well is furthering of healthcare discrimination are real possibilities if both the capabilities and limitations of AI are not well understood. Armed with appropriate knowledge of how AI can most appropriately operate within medicine, and specifically reproductive medicine, will enable clinicians to both create and utilize machine learning-based innovations for the furthering of reproductive medicine and ultimately achieving the goal of building of healthy families.</t>
  </si>
  <si>
    <t>Obstetrics and gynecology clinics of North America</t>
  </si>
  <si>
    <t>This study aimed to screen factors related to live birth outcomes of women with first frozen embryo transfer (FET). The enrolled women were divided into training and validation cohorts. The least absolute shrinkage and selection operator (Lasso) regression algorithm of machine learning and the multiple regression model were then used to screen factors relevant to live birth failure (LBF) for the training dataset. A nomogram risk prediction model was established on the basis of the screened factors, and the consistency index (C-index) and calibration curve were derived for evaluating the model. The validation cohort was utilized to validate the nomogram model further. In total, 2083 women who accepted the first FET in our hospital were included and 44 factors were initially screened in this study. On the basis of the training cohort, the screened risk factors via multiple regression analysis with odds ratio (OR) values were female age (OR: 3.092, 95%CI: 1.065-4.852), body mass index (BMI; OR: 1.106, 95%CI: 1.015-1.546), caesarean section (OR: 1.909, 95%CI: 1.318-2.814), number of high-quality embryos (OR: 0.698, 95%CI: 0.599-0.812), and endometrial thickness (OR: 0.957, CI: 0.904-0.980). The nomogram model was generated based on five predictors. Furthermore, favourable results with C-indexes and calibration curves close to ideal curves indicated the accurate predictive ability of the nomogram. Female age, BMI, caesarean section, number of high-quality embryos, and endometrial thickness were independent predictors for LBF. The five factors of the risk assessment model may help to identify LBF with high accuracy in women who accept FET.</t>
  </si>
  <si>
    <t>Zygote (Cambridge, England)</t>
  </si>
  <si>
    <t>Purpose: This article aims to assess how differences in maternal age distributions between IVF clinics affect the performance of an artificial intelligence model for embryo viability prediction and proposes a method to account for such differences. Methods: Using retrospectively collected data from 4805 fresh and frozen single blastocyst transfers of embryos incubated for 5 to 6 days, the discriminative performance was assessed based on fetal heartbeat outcomes. The data was collected from 4 clinics, and the discrimination was measured in terms of the area under ROC curves (AUC) for each clinic. To account for the different age distributions between clinics, a method for age-standardizing the AUCs was developed in which the clinic-specific AUCs were standardized using weights for each embryo according to the relative frequency of the maternal age in the relevant clinic compared to the age distribution in a common reference population. Results: There was substantial variation in the clinic-specific AUCs with estimates ranging from 0.58 to 0.69 before standardization. The age-standardization of the AUCs reduced the between-clinic variance by 16%. Most notably, three of the clinics had quite similar AUCs after standardization, while the last clinic had a markedly lower AUC both with and without standardization. Conclusion: The method of using age-standardization of the AUCs that is proposed in this article mitigates some of the variability between clinics. This enables a comparison of clinic-specific AUCs where the difference in age distributions is accounted for.</t>
  </si>
  <si>
    <t>Females typically carry most of the burden of reproduction in mammals. In humans, this burden is exacerbated further, as the evolutionary advantage of a large and complex human brain came at a great cost of women’s reproductive health. Pregnancy thus became a highly demanding phase in a woman’s life cycle both physically and emotionally and therefore needs monitoring to assure an optimal outcome. Moreover, an increasing societal trend towards reproductive complications partly due to the increasing maternal age and global obesity pandemic demands closer monitoring of female reproductive health. This review first provides an overview of female reproductive biology and further explores utilization of large-scale data analysis and -omics techniques (genomics, transcriptomics, proteomics, and metabolomics) towards diagnosis, prognosis, and management of female reproductive disorders. In addition, we explore machine learning approaches for predictive models towards prevention and management. Furthermore, mobile apps and wearable devices provide a promise of continuous monitoring of health. These complementary technologies can be combined towards monitoring female (fertility-related) health and detection of any early complications to provide intervention solutions. In summary, technological advances (e.g., omics and wearables) have shown a promise towards diagnosis, prognosis, and management of female reproductive disorders. Systematic integration of these technologies is needed urgently in female reproductive healthcare to be further implemented in the national healthcare systems for societal benefit.</t>
  </si>
  <si>
    <t>Frontiers in Endocrinology</t>
  </si>
  <si>
    <t>To assess the short-term operative and fertility outcomes of single-incision robotic myomectomy. We performed this retrospective cohort study of 286 women who underwent robotic single-site myomectomy using the da Vinci® Xi surgical system (RSSM group, n = 70) or robotic single-port myomectomy using the da Vinci® SP surgical system (RSPM group, n = 216). Data were collected through chart reviews and telephone interviews. Except operating time (94.6 ± 30.1 min in RSSM vs. 81.7 ± 20.1 min in RSPM) and location of the removed fibroids, there were no significant differences in the operative outcomes or characteristics of the removed fibroids between both groups. The proportion of fibroids in the lateral wall in RSPM (13.4%) was approximately twice that in RSSM (6.3%). There was no conversion to laparotomy or multiport access, and none of the women required readmission in either group. No significant difference in the complication rate was noted between groups, and all complications were resolved with conservative treatment. During the approximately 20-month follow-up period, in the RSSM and RSPM groups, the pregnancy rates were 54.5% and 67.4%, respectively, and the abortion rates were 33.3% and 22.6%, respectively. In terms of operative and fertility outcomes, single-site robotic myomectomy appears to be feasible and safe in women with symptomatic fibroids. The da Vinci® SP system is thought to be helpful in reducing operation time and surgically difficult myomectomy.</t>
  </si>
  <si>
    <t>Journal of Robotic Surgery</t>
  </si>
  <si>
    <t>Embryo contour extraction is the initial step in the quantitative analysis of embryo morphology, and it is essential for understanding the developmental process. Recent developments in light-sheet microscopy have enabled the in toto time-lapse imaging of embryos, including zebrafish. However, embryo contour extraction from images generated via light-sheet microscopy is challenging owing to the large amount of data and the variable sizes, shapes, and textures of objects. In this report, we provide a workflow for extracting the contours of zebrafish blastula and gastrula without contour labeling of an embryo. This workflow is based on the edge detection method using a change point detection approach. We assessed the performance of the edge detection method and compared it with widely used edge detection and segmentation methods. The results showed that the edge detection accuracy of the proposed method was superior to those of the Sobel, Laplacian of Gaussian, adaptive threshold, Multi Otsu, and k-means clustering-based methods, and the noise robustness of the proposed method was superior to those of the Multi Otsu and k-means clustering-based methods. The proposed workflow was shown to be useful for automating small-scale contour extractions of zebrafish embryos that cannot be specifically labeled owing to constraints, such as the availability of microscopic channels. This workflow may offer an option for contour extraction when deep learning-based approaches or existing non-deep learning-based methods cannot be applied.</t>
  </si>
  <si>
    <t>Development Growth and Differentiation</t>
  </si>
  <si>
    <t>Medical Assisted Reproduction proved its efficacy to treat the vast majority forms of infertility. One of the key procedures in this treatment is the selection and transfer of the embryo with the highest developmental potential. To assess this potential, clinical embryologists routinely work with static images (morphological assessment) or short video sequences (time-lapse annotation). Recently, Artificial Intelligence models were utilized to support the embryo selection procedure. Even though they have proven their great potential in different in vitro fertilization settings, there is still considerable room for improvement. To support the advancement of algorithms in this research field, we built a dataset consisting of static blastocyst images and additional annotations. As such, Gardner criteria annotations, depicting a morphological blastocyst rating scheme, and collected clinical parameters are provided. The presented dataset is intended to be used to train deep learning models on static morphological images to predict Gardner’s criteria and clinical outcomes such as live birth. A benchmark of human expert’s performance in annotating Gardner criteria is provided.</t>
  </si>
  <si>
    <t>Scientific Data</t>
  </si>
  <si>
    <t>BACKGROUND Determining the DNA fragmentation index (DFI) by the sperm chromatin dispersion (SCD) test involves manual counting of stained sperms with halo and no halo. AIMS The aim of this study is to build a robust artificial intelligence-based solution to predict the DFI. SETTINGS AND DESIGN This is a retrospective experimental study conducted in a secondary in vitro fertilisation setup. MATERIALS AND METHODS We obtained 24,415 images from 30 patients after the SCD test using a phase-contrast microscope. We classified the dataset into two, binary (halo/no halo) and multiclass (big/medium/small halo/degraded (DEG)/dust). Our approach consists of a training and prediction phase. The 30 patients' images were divided into training (24) and prediction (6) sets. A pre-processing method M was developed to automatically segment the images to detect sperm-like regions and was annotated by three embryologists. STATISTICAL ANALYSIS USED To interpret the findings, the precision-recall curve and F1 score were utilised. RESULTS Binary and multiclass datasets containing 8887 and 15,528 cropped sperm image regions showed an accuracy of 80.15% versus 75.25%. A precision-recall curve was determined and the binary and multiclass datasets obtained an F1 score of 0.81 versus 0.72. A confusion matrix was applied for predicted and actuals for the multiclass approach where small halo and medium halo confusion were found to be highest. CONCLUSION Our proposed machine learning model can standardise and aid in arriving at accurate results without using expensive software. It provides accurate information about healthy and DEG sperms in a given sample, thereby attaining better clinical outcomes. The binary approach performed better with our model than the multiclass approach. However, the multiclass approach can highlight the distribution of fragmented and non-fragmented sperms.</t>
  </si>
  <si>
    <t>Journal of human reproductive sciences</t>
  </si>
  <si>
    <t>Background: Sperm chromatin dispersion test is a common and inexpensive technique to assess sperm DNA fragmentation, but its subjectivity in assessing a small number of spermatozoa is a disadvantage. Objectives: To study the efficacy of a new sperm chromatin dispersion test kit (R10) combined with an artificial intelligence-aided halo-evaluation platform (X12) and compare the results to those of existing sperm DNA fragmentation testing methods. Materials and methods: Semen samples from normozoospermic donors (n = 10) and infertile men with abnormal semen parameters (n = 10) were enrolled. DNA fragmentation indices were examined by multiple assays, including R10, Halosperm G2 (G2), sperm chromatin structure assay, and terminal deoxynucleotidyl transferase deoxynucleotidyl transferase nick end labeling. In R10 assay, the DNA fragmentation indices were obtained both manually (manual R10) and by X12 (AI-R10). The obtained DNA fragmentation indices were analyzed by agreement analyses. Results: The DNA fragmentation indices obtained by manual R10 and those obtained by AI-R10 showed a strong significant correlation (r = 0.97, p &lt; 0.001) and agreement. The number of spermatozoa evaluated by AI-R10 was 2078 (680–5831). The DNA fragmentation indices obtained by manual R10 and AI-R10 both correlated with those of G2 (r = 0.90, p &lt; 0.001; r = 0.88, p &lt; 0.001). Between the AI-R10 and G2 results, Passing–Bablok regression showed no systematic or proportional difference, and Bland–Altman plots revealed overall agreement and a mean bias of 6.3% with an SD of 6.9% (95% limit of agreement: −7.2% to 19.9%). AI-R10 and sperm chromatin structure assays showed systematic differences with a mean bias of −1.9%, while AI-R10 and terminal deoxynucleotidyl transferase deoxynucleotidyl transferase nick end labeling revealed proportional differences with a mean bias of −10.7%. Conclusions: The novel sperm chromatin dispersion kit and artificial intelligence-aided platform demonstrated significant correlation and agreement with existing sperm chromatin dispersion methods by assessing greater number of spermatozoa. This technique has the potential to provide a rapid and accurate assessment of sperm DNA fragmentation without technical expertise or flow cytometry.</t>
  </si>
  <si>
    <t>To investigate the role of robotic single-site (RSS) ovarian cystectomy in fertility preservation, which was compared with single-port laparoscopic (SPL) surgery based on AMH changes. We retrospectively analyzed medical records of total 156 patients who underwent SPL (n = 72) or RSS (n = 84) surgery with the da Vinci® Si or Xi system. The pre/post-operative AMH levels and total diameter of ovarian cysts were measured. In addition to the surgical method, AMH changes were compared according to the laterality, multiplicity, and pathology of ovarian cysts. A comparison of the characteristics of the SPL group and RSS group, revealed that there were no significant differences in the average age, the diameter of the ovarian cyst, and the number of locule. There were also no statistical differences between the pre-operative and post-operative AMH levels and the average surgical time including the docking time in robotic surgery. A comparison based on the surgical methods, revealed that the decrease in post-operative AMH was lower in the RSS group (24.2 ± 35.9%) than in the SPL group (34.9 ± 29.1%) significantly (p = 0.044). In patients with endometriosis, the decrease in AMH was greater, than that in patients without endometriosis. A longer operation time, larger ovarian cysts and multi-locular cysts were associated with lower AMH level in both the SPL and RSS groups (Pearson correlation coefficient: – 0.320, p = 0.0001, – 0.218, p = 0.007, – 0.236, p = 0.003, respectively). RSS ovarian cystectomy could be a promising new therapeutic option for fertility preservation in complex cases to avoid an additional side port.</t>
  </si>
  <si>
    <t>With the exponential growth of computing power and accumulation of embryo image data in recent years, artificial intelligence (AI) is starting to be utilized in embryo selection in IVF. Amongst different AI technologies, machine learning (ML) has the potential to reduce operator-related subjectivity in embryo selection while saving labor time on this task. However, as modern deep learning (DL) techniques, a subcategory of ML, are increasingly used, its integrated black-box attracts growing concern owing to the well-recognized issues regarding lack of interpretability. Currently, there is a lack of randomized controlled trials to confirm the effectiveness of such black-box models. Recently, emerging evidence has shown underperformance of black-box models compared to the more interpretable traditional ML models in embryo selection. Meanwhile, glass-box AI, such as interpretable ML, is being increasingly promoted across a wide range of fields and is supported by its ethical advantages and technical feasibility. In this review, we propose a novel classification system for traditional and AI-driven systems from an embryology standpoint, defining different morphology-based selection approaches with an emphasis on subjectivity, explainability, and interpretability.</t>
  </si>
  <si>
    <t>Health behaviors before, during and after pregnancy can have lasting effects on maternal and infant health outcomes. Although digital health interventions (DHIs) have potential as a pertinent avenue to deliver mechanisms for a healthy behavior change, its success is reliant on addressing the user needs. Accordingly, the current study aimed to understand DHI needs and expectations of women before, during and after pregnancy to inform and optimize future DHI developments. Forty-four women (13 pre-, 16 during and 15 postpregnancy; age range = 21–40 years) completed a 60-minute, semistructured, qualitative interview exploring participant’s experience in their current phase, experience with digital health tools, and their needs and expectations of DHIs. Interviews were audio-recorded, transcribed verbatim and thematically analyzed. From the interviews, two core concepts emerged—personalization and localization of DHI. Between both concepts, five themes and nine subthemes were identified. Themes and subthemes within personalization cover ideas of two-way interactivity, journey organization based on phases and circumstances, and privacy trade-off. Themes and subthemes within localization cover ideas of access to local health-related resources and information, and connecting to local communities through anecdotal stories. Here we report, through understanding user needs and expectations, the key elements for the development and optimization of a successful DHI for women before, during and after pregnancy. To potentially empower downstream DHI implementation and adoption, these insights can serve as a foundation in the initial innovation process for DHI developers and be further built upon through a continued co-design process.</t>
  </si>
  <si>
    <t xml:space="preserve">Qualitative interview </t>
  </si>
  <si>
    <t>npj Digital Medicine</t>
  </si>
  <si>
    <t xml:space="preserve">Emerging generalist models could overcome some limitations of first-generation machine-learning tools for clinical use. </t>
  </si>
  <si>
    <t>Artificial intelligence has transformed many aspects of health care from image analysis to clinical decision making. Its evolution in medicine has been gradual and deliberate with several unanswered questions regarding efficiency, privacy, and bias. These artificial intelligence-based tools have relevance to assisted reproductive technologies with opportunities to impact informed consent, day-to-day management of ovarian stimulation, oocyte and embryo selection, and workflow. However, implementation must be an informed, cautious, and circumspect process to maximize outcomes and improve the clinical experience for patients and providers alike.</t>
  </si>
  <si>
    <t>Background: According to a recent report by the WHO, approximately 17.5\% (about one-sixth) of the global adult population is affected by infertility. Consequently, researchers worldwide have proposed various machine learning models to improve the prediction of clinical pregnancy outcomes during IVF cycles. The objective of this study is to develop a machine learning(ML) model that predicts the outcomes of pregnancies following in vitro fertilization (IVF) and assists in clinical treatment.
Methods: This study conducted a retrospective analysis on provincial reproductive centers in China from March 2020 to March 2021, utilizing 13 selected features. The algorithms used included XGBoost, LightGBM, KNN, Naïve Bayes, Random Forest, and Decision Tree. The results were evaluated using performance metrics such as precision, recall, F1-score, accuracy and AUC, employing five-fold cross-validation repeated five times.
Results: Among the models, LightGBM achieved the best performance, with an accuracy of 92.31%, recall of 87.80%, F1-score of 90.00\%, and an AUC of 90.41%. The model identified the estrogen concentration at the HCG injection(etwo), endometrium thickness (mm) on HCG day(EM TNK), years of infertility(Years), and body mass index(BMI) as the most important features.
Conclusion: This study successfully demonstrates the LightGBM model has the best predictive effect on pregnancy outcomes during IVF cycles. Additionally, etwo was found to be the most significant predictor for successful IVF compared to other variables. This machine learning approach has the potential to assist fertility specialists in providing counseling and adjusting treatment strategies for patients.</t>
  </si>
  <si>
    <t>Purpose: Endometrial histology on hematoxylin and eosin (H&amp;E)–stained preparations provides information associated with receptivity. However, traditional histological examination by Noyes’ dating method is of limited value as it is prone to subjectivity and is not well correlated with fertility status or pregnancy outcome. This study aims to mitigate the weaknesses of Noyes’ dating by analyzing endometrial histology through deep learning (DL) algorithm to predict the chance of pregnancy. Methods: Endometrial biopsies were taken during the window of receptivity from healthy volunteers in natural menstrual cycles (group A) and infertile patients undergoing mock artificial cycles (group B). H&amp;E staining was performed followed by whole slide image scanning for DL analysis. Results: In a proof-of-concept trial to differentiate group A (n=24) vs. B (n=37), a DL-based binary classifier was trained, cross-validated, and achieved 100% for accuracy. Patients in group B underwent subsequent frozen-thawed embryo transfers (FETs) and were further categorized into “pregnant (n=15)” or “non-pregnant (n=18)” sub-groups based on the outcomes. In the following trial to predict pregnancy outcome in group B, the DL-based binary classifier yielded 77.8% for accuracy. Its performance was further validated by an accuracy of 75% in a “held-out” test set where patients had euploid embryo transfers. Furthermore, the DL model identified histo-characteristics including stromal edema, glandular secretion, and endometrial vascularity as important features related to pregnancy prediction. Conclusions: DL-based endometrial histology analysis demonstrated its feasibility and robustness in pregnancy prediction for patients undergoing FETs, indicating its value as a prognostic tool in fertility treatment.</t>
  </si>
  <si>
    <t>Proof of concept trial</t>
  </si>
  <si>
    <t>Research question: Can a multi-modal fusion model based on ultrasound-based deep learning radiomics combined with clinical parameters provide personalized evaluation of endometrial receptivity and predict the occurrence of clinical pregnancy after frozen embryo transfer (FET)? Design: Prospective cohort study of women (n = 326) who underwent FET between August 2019 and December 2021. Input quantitative variables and input image data for radiomic feature extraction were collected to establish a multi-modal fusion prediction model. An additional independent dataset of 453 ultrasound endometrial images was used to establish the segmentation model to determine the endometrial region on ultrasound images for analysis. The performance of different algorithms and different input data for prediction of FET outcome were compared. Results: A total of 240 patients with complete data were included in the final cohort. The proposed multi-modal fusion model performed significantly better than the use of either image or quantitative variables alone to predict the occurrence of clinical pregnancy after FET (P ≤ 0.034). Its area under the curve, accuracy, sensitivity, specificity, positive predictive value and negative predictive value of the proposed model were 0.825, 72.5%, 96.2%, 58.3%, 72.3% and 89.5%, respectively. The Dice coefficient of the multi-task endometrial ultrasound segmentation model was 0.89. Use of endometrial segmentation features significantly improved the prediction performance of the model (P = 0.041). Conclusions: The multi-modal fusion model based on ultrasound-based deep learning radiomics combined with clinical quantitative variables offers a favourable and rapid non-invasive approach for personalized prediction of FET outcome.</t>
  </si>
  <si>
    <t>Optical coherence tomography (OCT) has been used to investigate heart development because of its capability to image both structure and function of beating embryonic hearts. Cardiac structure segmentation is a prerequisite for the quantification of embryonic heart motion and function using OCT. Since manual segmentation is time-consuming and labor-intensive, an automatic method is needed to facilitate high-throughput studies. The purpose of this study is to develop an image-processing pipeline to facilitate the segmentation of beating embryonic heart structures from a 4-D OCT dataset. Sequential OCT images were obtained at multiple planes of a beating quail embryonic heart and reassembled to a 4-D dataset using image-based retrospective gating. Multiple image volumes at different time points were selected as key-volumes, and their cardiac structures including myocardium, cardiac jelly, and lumen, were manually labeled. Registration-based data augmentation was used to synthesize additional labeled image volumes by learning transformations between key-volumes and other unlabeled volumes. The synthesized labeled images were then used to train a fully convolutional network (U-Net) for heart structure segmentation. The proposed deep learning-based pipeline achieved high segmentation accuracy with only two labeled image volumes and reduced the time cost of segmenting one 4-D OCT dataset from a week to two hours. Using this method, one could carry out cohort studies that quantify complex cardiac motion and function in developing hearts.</t>
  </si>
  <si>
    <t>Biomedical optics express</t>
  </si>
  <si>
    <t>Background: In infertility treatment, blastocyst morphological grading is commonly used in clinical practice for blastocyst evaluation and selection, but has shown limited predictive power on live birth outcomes of blastocysts. To improve live birth prediction, a number of artificial intelligence (AI) models have been established. Most existing AI models for blastocyst evaluation only used images for live birth prediction, and the area under the receiver operating characteristic (ROC) curve (AUC) achieved by these models has plateaued at ~0.65. Methods: This study proposed a multi-modal blastocyst evaluation method using both blastocyst images and patient couple's clinical features (e.g., maternal age, hormone profiles, endometrium thickness, and semen quality) to predict live birth outcomes of human blastocysts. To utilize the multi-modal data, we developed a new AI model consisting of a convolutional neural network (CNN) to process blastocyst images and a multi-layer perceptron to process patient couple's clinical features. The dataset used in this study consists of 17,580 blastocysts with known live birth outcomes, blastocyst images, and patient couple's clinical features. Results: This study achieved an AUC of 0.77 for live birth prediction, which significantly outperforms related works in the literature. Sixteen out of 103 clinical features were identified to be predictors of live birth outcomes and helped improve live birth prediction. Among these features, maternal age, the day of blastocyst transfer, antral follicle count, retrieved oocyte number, and endometrium thickness measured before transfer are the top five features contributing to live birth prediction. Heatmaps showed that the CNN in the AI model mainly focuses on image regions of inner cell mass and trophectoderm (TE) for live birth prediction, and the contribution of TE-related features was greater in the CNN trained with the inclusion of patient couple's clinical features compared with the CNN trained with blastocyst images alone. Conclusions: The results suggest that the inclusion of patient couple's clinical features along with blastocyst images increases live birth prediction accuracy. Funding: Natural Sciences and Engineering Research Council of Canada and the Canada Research Chairs Program.</t>
  </si>
  <si>
    <t>eLife</t>
  </si>
  <si>
    <t>Background: This study was to conduct prediction models based on parameters before and after the first cycle, respectively, to predict live births in women who received fresh or frozen in vitro fertilization (IVF) or intracytoplasmic sperm injection (ICSI) for the first time. Methods: This retrospective cohort study population consisted of 1,857 women undergoing the IVF cycle from 2019 to 2021 at Huizhou Municipal Central Hospital. The data between 2019 and 2020 were completely randomly divided into a training set and a validation set (8:2). The data from 2021 was used as the testing set, and the bootstrap validation was carried out by extracting 30% of the data for 200 times on the total data set. In the training set, variables are divided into those before the first cycle and after the first cycle. Then, predictive factors before the first cycle and after the first cycle were screened. Based on the predictive factors, four supervised machine learning algorithms were respectively considered to build the predictive models: logistic regression (LR), random forest (RF), extreme gradient boosting (XGBoost), and light gradient boosting machine (LGBM). The performances of the prediction models were evaluated by the area under the receiver operator characteristic curve (AUC), sensitivity, specificity, positive predictive value (PPV), negative predictive value (NPV), and accuracy. Results: Totally, 851 women (45.83%) had a live birth. The LGBM model showed a robust performance in predicting live birth before the first cycle, with AUC being 0.678 [95% confidence interval (CI): 0.651 to 0.706] in the training set, 0.612 (95% CI: 0.553 to 0.670) in the validation set, 0.634 (95% CI: 0.511 to 0.758) in the testing set, and 0.670 (95% CI: 0.626 to 0.715) in the bootstrap validation. The AUC value in the training set, validation set, testing set, and bootstrap of LGBM to predict live birth after the first cycle was 0.841 (95% CI: 0.821 to 0.861), 0.816 (95% CI: 0.773 to 0.859), 0.835 (95% CI: 0.743 to 0.926), and 0.839 (95% CI: 0.806 to 0.871), respectively. Conclusion: The LGBM model based on the predictive factors before and after the first cycle for live birth in women showed a good predictive performance. Therefore, it may assist fertility specialists and patients to adjust the appropriate treatment strategy.</t>
  </si>
  <si>
    <t>BMC Pregnancy and Childbirth</t>
  </si>
  <si>
    <t>BACKGROUND A clinical pregnancy prediction model was developed by implementing machine learning technology that uses a combination of static images and medical data to calculate the outcome of an in vitro fertilization cycle. OBJECTIVE To provide a system that can accurately and sufficiently assist with decision making that is critical to in vitro fertilization cycles, primarily embryo selection. STUDY DESIGN Historical medical data, which consist of clinical information and a complete transferred embryo image dataset, of 697 patients who underwent unique in vitro fertilization were collected. Various techniques of machine learning were used, namely decision tree, random forest, and gradient boosting; each technique used the same data configuration for performance comparison and was subsequently optimized using genetic algorithm. RESULTS A prediction model with a peak accuracy of approximately 65% was achieved. Significant differences in the performances of the 3 selected algorithms were apparent. Nonetheless, additional metric measurements, such as receiver operating characteristic, area under the receiver operating characteristic curve score, accuracy, and loss, suggested that the gradient boosting model performed the best in predicting clinical pregnancy. CONCLUSION This study served as a stepping stone toward the application of in vitro fertilization prediction models that use machine learning techniques. However, additional validation steps are required to boost the model's performance for its implementation in the clinical setting.</t>
  </si>
  <si>
    <t>AJOG global reports</t>
  </si>
  <si>
    <t>Sexual and reproductive health matters</t>
  </si>
  <si>
    <t>Within the field of assisted reproductive technology, artificial intelligence has become an attractive tool for potentially improving success rates. Recently, artificial intelligence-based tools for sperm evaluation and selection during intracytoplasmic sperm injection (ICSI) have been explored, mainly to improve fertilization outcomes and decrease variability within ICSI procedures. Although significant advances have been achieved in developing algorithms that track and rank single sperm in real-time during ICSI, the clinical benefits these might have in improving pregnancy rates from a single assisted reproductive technology cycle remain to be established.</t>
  </si>
  <si>
    <t>Infertility has become a common problem in global health, and unsurprisingly, many couples need medical assistance to achieve reproduction. Many human behaviors can lead to infertility, which is none other than unhealthy sperm. The important thing is that assisted reproductive techniques require selecting healthy sperm. Hence, machine learning algorithms are presented as the subject of this research to effectively modernize and make accurate standards and decisions in classifying sperm. In this study, we developed a deep learning fusion architecture called SwinMobile that combines the Shifted Windows Vision Transformer (Swin) and MobileNetV3 into a unified feature space and classifies sperm from impurities in the SVIA Subset-C. Swin Transformer provides long-range feature extraction, while MobileNetV3 is responsible for extracting local features. We also explored incorporating an autoencoder into the architecture for an automatic noise-removing model. Our model was tested on SVIA, HuSHem, and SMIDS. Comparison to the state-of-the-art models was based on F1-score and accuracy. Our deep learning results accurately classified sperm and performed well in direct comparisons with previous approaches despite the datasets’ different characteristics. We compared the model from Xception on the SVIA dataset, the MC-HSH model on the HuSHem dataset, and Ilhan et al.’s model on the SMIDS dataset and the astonishing results given by our model. The proposed model, especially SwinMobile-AE, has strong classification capabilities that enable it to function with high classification results on three different datasets. We propose that our deep learning approach to sperm classification is suitable for modernizing the clinical world. Our work leverages the potential of artificial intelligence technologies to rival humans in terms of accuracy, reliability, and speed of analysis. The SwinMobile-AE method we provide can achieve better results than state-of-the-art, even for three different datasets. Our results were benchmarked by comparisons with three datasets, which included SVIA, HuSHem, and SMIDS, respectively (95.4% vs. 94.9%), (97.6% vs. 95.7%), and (91.7% vs. 90.9%). Thus, the proposed model can realize technological advances in classifying sperm morphology based on the evidential results with three different datasets, each having its characteristics related to data size, number of classes, and color space.</t>
  </si>
  <si>
    <t>Sensors</t>
  </si>
  <si>
    <t>We present a method to automatically identify and track nuclei in time-lapse microscopy recordings of entire developing embryos. The method combines deep learning and global optimization. On a mouse dataset, it reconstructs 75.8% of cell lineages spanning 1 h, as compared to 31.8% for the competing method. Our approach improves understanding of where and when cell fate decisions are made in developing embryos, tissues, and organs.</t>
  </si>
  <si>
    <t>Nature Biotechnology</t>
  </si>
  <si>
    <t>Artificial intelligence (AI) is understandably garnering an increased share of voice in the general and specialized media. The recent release of several generative AI products has added "touchable" context to fears of the potential negative effects of AI-rampant job loss, "out-of-control" AI, and deep fake videos, to name a few. A productive conversation about AI requires the conversation to recognize AI as a very broad and diverse field with "narrow" and "general" applications. Narrow AI applications are quite common and widely deployed today. A fearless conversation can be had regarding how narrow AI can be more widely adopted while allowing for increased transparency and comfort. General AI is more complex and generally leads to what level of government regulation may be necessary (if practically possible). This essay focuses on the application of narrow AI in healthcare and fertility. Pros, cons, challenges, and recommendations are presented for a general audience seeking to understand the application of narrow AI. Successful and unsuccessful examples are provided with frameworks for approaching the narrow AI opportunity.</t>
  </si>
  <si>
    <t>BACKGROUND Artificial Intelligence (AI)-enabled chatbots can offer anonymous education about sexual and reproductive health (SRH). Understanding chatbot acceptability and feasibility allows the identification of barriers to the design and implementation. METHODS In 2020, we conducted an online survey and qualitative interviews with SRH professionals recruited online to explore the views on AI, automation and chatbots. Qualitative data were analysed thematically. RESULTS Amongst 150 respondents (48% specialist doctor/consultant), only 22% perceived chatbots as effective and 24% saw them as ineffective for SRH advice [Mean = 2.91, SD = 0.98, range: 1-5]. Overall, there were mixed attitudes towards SRH chatbots [Mean = 4.03, SD = 0.87, range: 1-7]. Chatbots were most acceptable for appointment booking, general sexual health advice and signposting, but not acceptable for safeguarding, virtual diagnosis, and emotional support. Three themes were identified: "Moving towards a 'digital' age'", "AI improving access and service efficacy", and "Hesitancy towards AI". CONCLUSIONS Half of SRH professionals were hesitant about the use of chatbots in SRH services, attributed to concerns about patient safety, and lack of familiarity with this technology. Future studies should explore the role of AI chatbots as supplementary tools for SRH promotion. Chatbot designers need to address the concerns of health professionals to increase acceptability and engagement with AI-enabled services.</t>
  </si>
  <si>
    <t>International journal of STD &amp; AIDS</t>
  </si>
  <si>
    <t>In intracytoplasmic sperm injection (ICSI), a single sperm cell is selected and injected into an egg. The quality of the chosen sperm and specifically its DNA fragmentation have a significant effect on the fertilization success rate. However, there is no method today to measure the DNA fragmentation of live and unstained cells during ICSI. We present a new method to predict the DNA fragmentation of sperm cells using multi-layer stain-free imaging data, including quantitative phase imaging, and lightweight deep learning architectures. The DNA fragmentation ground truth is achieved by staining the cells with acridine orange and imaging them via fluorescence microscopy. Our prediction model is based on the MobileNet convolutional neural network architecture combined with confidence measurement determined by distances between vectors in the latent space. Our results show that the mean absolute error for cells with high prediction confidence is 0.05 and the 90th percentile mean absolute error is 0.1, where the range of DNA fragmentation score is [0,1]. In the future, this model may be applied to improve cell selection by embryologists during ICSI.</t>
  </si>
  <si>
    <t>Cytometry Part A</t>
  </si>
  <si>
    <t>Purpose: Can the risk factors that cause first trimester pregnancy loss in good-quality frozen-thawed embryo transfer (FET) cycles be predicted using machine learning algorithms? Methods: This is a retrospective cohort study conducted at Sisli Memorial Hospital, ART and Reproductive Genetics Center, between January 2011 and May 2021. A total of 3805 good-quality FET cycles were included in the study. First trimester pregnancy loss rates were evaluated according to female age, paternal age, body mass index (BMI), diagnosis of infertility, endometrial preparation protocols (natural/artificial), embryo quality (top/good), presence of polycystic ovarian syndrome (PCOS), history of recurrent pregnancy loss (RPL), recurrent implantation failure (RIF), severe male infertility, adenomyosis and endometriosis. Results: The first trimester pregnancy loss rate was 18.2% (693/ 3805). The presence of RPL increased first trimester pregnancy loss (OR = 7.729, 95%CI = 5.908–10.142, P = 0.000). BMI, which is &gt; 30, increased first trimester pregnancy loss compared to &lt; 25 (OR = 1.418, 95%CI = 1.025–1.950, P = 0.033). Endometrial preparation with artificial cycle increased first trimester pregnancy loss compared to natural cycle (OR = 2.101, 95%CI = 1.630–2.723, P = 0.000). Female age, which is 35–37, increased first trimester pregnancy loss compared to &lt; 30 (OR = 1.617, 95%CI = 1.120–2.316, P = 0.018), and female age, which is &gt; 37, increased first trimester pregnancy loss compared to &lt; 30 (OR = 2.286, 95%CI = 1.146–4,38, P = 0.016). The presence of PCOS increased first trimester pregnancy loss (OR = 1.693, 95%CI = 1.198–2.390, P = 0.002). The number of previous IVF cycles, which is &gt; 3, increased first trimester pregnancy loss compared to &lt; 3 (OR = 2.182, 95%CI = 1.708–2.790, P = 0.000). Conclusions: History of RPL, RIF, advanced female age, presence of PCOS, and high BMI (&gt; 30 kg/m2) were the factors that increased first trimester pregnancy loss.</t>
  </si>
  <si>
    <t>The Internet of Things (IoT) is a network connecting physical objects with sensors, software and internet connectivity for data exchange. Integrating the IoT with medical devices shows promise in healthcare, particularly in IVF laboratories. By leveraging telecommunications, cybersecurity, data management and intelligent systems, the IoT can enable a data-driven laboratory with automation, improved conditions, personalized treatment and efficient workflows. The integration of 5G technology ensures fast and reliable connectivity for real-time data transmission, while blockchain technology secures patient data. Fog computing reduces latency and enables real-time analytics. Microelectromechanical systems enable wearable IoT and miniaturized monitoring devices for tracking IVF processes. However, challenges such as security risks and network issues must be addressed through cybersecurity measures and networking advancements. Clinical embryologists should maintain their expertise and knowledge for safety and oversight, even with IoT in the IVF laboratory.</t>
  </si>
  <si>
    <t>Study question: Can Mojo AISA, an Artificial Intelligence microscopy, release accurate and reliable semen analysis results for the daily routine? Summary answer: Mojo AISA guarantee precise semen analysis results improving the objectiveness and minimizing human error. Moreover, embryologists can safe 50% of time per procedure. What is known already: The current method to perform a semen analysis is through the manual microscope and/or computer-assisted semen analysis. The most automated sperm analyzers rely on a classic image processing algorithms which can distinguish spermatozoa by size and brightness. However, it has been demonstrated that these algorithms are not able to discriminate well spermatozoa heads from other cells that have similar size, leading to improper results. To overcome these limits, a new Artificial Intelligence Semen Analysis system, Mojo AISA, has been developed to carry out concentration and motility. Mojo AISA is based on a neural network classification, a series of embedded algorithms. Study design, size, duration: In the last nine months, semen parameters of 64 men were assessed simultaneously by manual microscopy method and by Mojo AISA. The manual semen analysis was performed by two certified andrologists following WHO 5th Edition guidelines. Concentration and motility parameters were assessed and compared between the two methods. Regarding the motility, we compare the following 3 categories: Progressive (PR), Non-Progressive (NP) and combined motility (PR+NP). Samples with normal and abnormal semen parameters were included. Participants/materials, setting, methods: Semen samples were allowed to liquefy for at least 15 min at 37°C. For the manual method, 10 μL of raw sample was loaded onto a Makler chamber and for Mojo AISA, two 10 ll drops of raw samples were smeared side on the side on a glass slide. Mojo AISA delivered semen analysis results in 4 minutes per sample. The statistical analysis was carried out with SPSS 14.0 statistical software. Main results and the role of chance: A semen analysis of 64 semen samples from 62 men (40±10 years old) was performed simultaneously with manual method and Mojo AISA, following WHO 5th Edition (2010) guidelines. The average and the standard deviation of semen concentration with manual method and with Mojo AISA was 52.7±46 and 50.6± 43.2 x 106/ml, respectively (P=NS). No significant difference was found when the combined motility (PR+NP) was evaluated. Indeed, the average and standard deviation was 53.5±20% with manual method and 49.1± 22.1% with Mojo AISA (P=NS). Similar results were seen with progressive motility showing an average and standard deviation of 38.5±19% and 34.1±20%, respectively (P=NS). Ultimately, the assessment of non-progressive motility showed an average and standard deviation of 12.3±12% with manual method and 13.9± 9% with Mojo AISA, showing no statistic difference. Limitations, reasons for caution: The protocol of the slide's preparation should be properly followed since the formation of air bubbles can impact on the correct semen evaluation of Mojo, misleading sperm results. Mojo AISA presents difficulty to assess sample with extremely low concentration and further evaluation are needed for this type of samples. Wider implications of the findings: These findings show that the semen analysis results of mojo AISA and those of manual method are comparable. Mojo AISA can guarantee semen analysis results more precise, with lower inter-laboratory variability and in a 50% shorter time.</t>
  </si>
  <si>
    <t>Background: Previous studies have demonstrated an association between male sperm quality and assisted reproduction outcomes, focusing on the effects of individual parameters and reaching controversial conclusions. The WHO 6th edition manual highlights a new semen assay, the sperm DNA fragmentation index, for use after routine semen examination. However, the combined effect of the sperm DNA fragmentation index (DFI) and routine semen parameters remains largely unknown. Methods: We assessed the combined effect of the sperm DFI and conventional semen parameters on single fresh conventional IVF outcomes for infertile couples from January 1, 2017, to December 31, 2020. IVF outcomes were obtained from the cohort database follow-up records of the Clinical Reproductive Medicine Management System of the Third Affiliated Hospital of Guangzhou Medical University. An unsupervised K-means clustering method was applied to classify participants into several coexposure pattern groups. A multivariate logistic regression model was used for statistical analysis. Results: A total of 549 live births among 1258 couples occurred during the follow-up period. A linear exposure–response relationship was observed among the sperm DFI, sperm motility, and IVF outcomes. In multivariable adjustment, increased sperm DFI values and decreased sperm motility and semen concentration levels were associated with reduced odds of favourable IVF outcomes. Four coexposure patterns were generated based on the sperm DFI and the studied semen parameters, as follows: Cluster 1 (low sperm DFI values and high sperm motility and semen concentration levels), Cluster 2 (low sperm DFI values and moderate sperm motility and semen concentration levels), Cluster 3 (low sperm DFI values and low sperm motility and semen concentration levels) and Cluster 4 (high sperm DFI values and low sperm motility and semen concentration levels). Compared with those in Cluster 1, participants in Cluster 3 and Cluster 4 had lower odds of a live birth outcome, with odds ratios (95% confidence intervals [CIs]) of 0.733 (0.537, 0.998) and 0.620 (0.394, 0.967), respectively. Conclusions: When combined with low sperm DFI values, there was no significant difference between high or moderate sperm concentration and motility levels, and both were associated with favourable IVF outcomes. Low sperm parameter levels, even when DFI values remain low, may still lead to poor IVF outcomes. Participants with high sperm DFI values and low sperm motility and semen concentration levels had the worst outcomes. Our findings offer a novel perspective for exploring the joint effects of sperm DFI and routine semen parameter values.</t>
  </si>
  <si>
    <t>Reproductive Biology and Endocrinology</t>
  </si>
  <si>
    <t>The International Mouse Phenotyping Consortium (IMPC) has generated a large repository of three-dimensional (3D) imaging data from mouse embryos, providing a rich resource for investigating phenotype/genotype interactions. While the data is freely available, the computing resources and human effort required to segment these images for analysis of individual structures can create a significant hurdle for research. In this paper, we present an open source, deep learning-enabled tool, Mouse Embryo Multi-Organ Segmentation (MEMOS), that estimates a segmentation of 50 anatomical structures with a support for manually reviewing, editing, and analyzing the estimated segmentation in a single application. MEMOS is implemented as an extension on the 3D Slicer platform and is designed to be accessible to researchers without coding experience. We validate the performance of MEMOS-generated segmentations through comparison to state-of-the-art atlas-based segmentation and quantification of previously reported anatomical abnormalities in a Cbx4 knockout strain. This article has an associated First Person interview with the first author of the paper.</t>
  </si>
  <si>
    <t>Biology open</t>
  </si>
  <si>
    <t>Artificial intelligence is steadily being integrated into all areas of medicine. In reproductive medicine, artificial intelligence methods can be utilized to improve the selection and prediction of sperm cells, oocytes, and embryos and to generate better predictive models for in vitro fertilization. The use of artificial intelligence in this field is justified by the suffering of persons or couples who wish to have children but are unable to conceive. However, research into the use of artificial intelligence in reproductive medicine is still in the early experimental stage and furthermore raises complex normative questions. There are ethical research challenges because evidence of the efficacy of certain pertinent systems is often lacking and because of the increased difficulty of ensuring informed consent on the part of the affected persons. Other ethically relevant issues include the potential risks for offspring and the difficulty of providing sufficient information. The opportunity to fulfill the desire to have children affects the welfare of patients and their reproductive autonomy. Ultimately, ensuring more accurate predictions and allowing physicians to devote more time to their patients will have a positive effect. Nevertheless, clinicians must be able to process patient data conscientiously. When using artificial intelligence, numerous actors are involved in making the diagnosis and deciding on the appropriate therapy, raising questions about who is ultimately responsible when mistakes occur. Questions of fairness arise with regard to resource allocation and cost reimbursement. Thus, before implementing artificial intelligence in clinical practice, it is necessary to critically examine the quantity and quality of the data used and to address issues of transparency. In the medium and long term, it would be necessary to confront the undesirable impact and social dynamics that may accompany the use of artificial intelligence in reproductive medicine.</t>
  </si>
  <si>
    <t>Geburtshilfe und Frauenheilkunde</t>
  </si>
  <si>
    <t>STUDY QUESTION What is the present performance of artificial intelligence (AI) decision support during embryo selection compared to the standard embryo selection by embryologists? SUMMARY ANSWER AI consistently outperformed the clinical teams in all the studies focused on embryo morphology and clinical outcome prediction during embryo selection assessment. WHAT IS KNOWN ALREADY The ART success rate is ∼30%, with a worrying trend of increasing female age correlating with considerably worse results. As such, there have been ongoing efforts to address this low success rate through the development of new technologies. With the advent of AI, there is potential for machine learning to be applied in such a manner that areas limited by human subjectivity, such as embryo selection, can be enhanced through increased objectivity. Given the potential of AI to improve IVF success rates, it remains crucial to review the performance between AI and embryologists during embryo selection. STUDY DESIGN SIZE DURATION The search was done across PubMed, EMBASE, Ovid Medline, and IEEE Xplore from 1 June 2005 up to and including 7 January 2022. Included articles were also restricted to those written in English. Search terms utilized across all databases for the study were: ('Artificial intelligence' OR 'Machine Learning' OR 'Deep learning' OR 'Neural network') AND ('IVF' OR 'in vitro fertili*' OR 'assisted reproductive techn*' OR 'embryo'), where the character '*' refers the search engine to include any auto completion of the search term. PARTICIPANTS/MATERIALS SETTING METHODS A literature search was conducted for literature relating to AI applications to IVF. Primary outcomes of interest were accuracy, sensitivity, and specificity of the embryo morphology grade assessments and the likelihood of clinical outcomes, such as clinical pregnancy after IVF treatments. Risk of bias was assessed using the Modified Down and Black Checklist. MAIN RESULTS AND THE ROLE OF CHANCE Twenty articles were included in this review. There was no specific embryo assessment day across the studies-Day 1 until Day 5/6 of embryo development was investigated. The types of input for training AI algorithms were images and time-lapse (10/20), clinical information (6/20), and both images and clinical information (4/20). Each AI model demonstrated promise when compared to an embryologist's visual assessment. On average, the models predicted the likelihood of successful clinical pregnancy with greater accuracy than clinical embryologists, signifying greater reliability when compared to human prediction. The AI models performed at a median accuracy of 75.5% (range 59-94%) on predicting embryo morphology grade. The correct prediction (Ground Truth) was defined through the use of embryo images according to post embryologists' assessment following local respective guidelines. Using blind test datasets, the embryologists' accuracy prediction was 65.4% (range 47-75%) with the same ground truth provided by the original local respective assessment. Similarly, AI models had a median accuracy of 77.8% (range 68-90%) in predicting clinical pregnancy through the use of patient clinical treatment information compared to 64% (range 58-76%) when performed by embryologists. When both images/time-lapse and clinical information inputs were combined, the median accuracy by the AI models was higher at 81.5% (range 67-98%), while clinical embryologists had a median accuracy of 51% (range 43-59%). LIMITATIONS REASONS FOR CAUTION The findings of this review are based on studies that have not been prospectively evaluated in a clinical setting. Additionally, a fair comparison of all the studies were deemed unfeasible owing to the heterogeneity of the studies, development of the AI models, database employed and the study design and quality. WIDER IMPLICATIONS OF THE FINDINGS AI provides considerable promise to the IVF field and embryo selection. However, there needs to be a shift in developers' perception of the clinical outcome from successful implantation towards ongoing pregnancy or live birth. Additionally, existing models focus on locally generated databases and many lack external validation. STUDY FUNDING/COMPETING INTERESTS This study was funded by Monash Data Future Institute. All authors have no conflicts of interest to declare. REGISTRATION NUMBER CRD42021256333.</t>
  </si>
  <si>
    <t>Artificial intelligence (AI)-driven language models have the potential to serve as an educational tool, facilitate clinical decision-making, and support research and academic writing. The benefits of their use are yet to be evaluated and concerns have been raised regarding the accuracy, transparency, and ethical implications of using this AI technology in academic publishing. At the moment, Chat Generative Pre-trained Transformer (ChatGPT) is one of the most powerful and widely debated AI language models. Here, we discuss its feasibility to answer scientific questions, identify relevant literature, and assist writing in the field of human reproduction. With consideration of the scarcity of data on this topic, we assessed the feasibility of ChatGPT in academic writing, using data from six meta-analyses published in a leading journal of human reproduction. The text generated by ChatGPT was evaluated and compared to the original text by blinded reviewers. While ChatGPT can produce high-quality text and summarize information efficiently, its current ability to interpret data and answer scientific questions is limited, and it cannot be relied upon for a literature search or accurate source citation due to the potential spread of incomplete or false information. We advocate for open discussions within the reproductive medicine research community to explore the advantages and disadvantages of implementing this AI technology. Researchers and reviewers should be informed about AI language models, and we encourage authors to transparently disclose their use.</t>
  </si>
  <si>
    <t>Frontiers in cell and developmental biology</t>
  </si>
  <si>
    <t>RESEARCH QUESTION Can artificial intelligence identify predictors of an increased Day 5 blastocyst utilization rate (D5BUR), which is one of the most informative key performance indicators in an IVF laboratory? DESIGN This retrospective, multicentre study evaluated six variables for predicting D5BUR using an artificial neural network (ANN): number of metaphase II (MII) oocytes injected (intracytoplasmic sperm injection); use of autologous/donated gametes; maternal age at oocyte retrieval; sperm concentration; progressive sperm motility rate; and fertilization rate. Cycles were divided into training and testing sets through stratified random sampling. D5BUR on Day 5 was grouped into &lt;60% and ≥60% as per the Vienna consensus benchmark values. RESULTS The area under the receiver operating characteristic curve (AUC) to predict the D5BUR groups was 80.2%. From the ANN model, all six independent variables were found to be of significant value for the prediction of D5BUR (P&lt;0.0001), with the most important variable being the number of MII oocytes injected. Investigation of the effect of MII oocytes injected on D5BUR indicated an inverse correlation, with injection of an increasing number of MII oocytes resulting in a decreasing D5BUR (r=-0.344, P&lt;0.001) and injection of up to six oocytes resulting in D5BUR ≥60%. CONCLUSION The number of MII oocytes injected is the most important predictor of D5BUR. Exploration of additional variables and further validation of models that can predict D5BUR can guide the way towards personalized treatment and increased safety.</t>
  </si>
  <si>
    <t>Background: There is a widely acknowledged global need for more research on reproductive health (including contraception, menstrual health, sexuality, and maternal morbidities) and its impact on overall well-being. However, several factors-notably, high costs, considerable effort, and the sensitivity of these topics-impede the collection of the necessary data, especially in less accessible and lower-income populations. The burgeoning ownership of smartphones and growing use of menstrual tracking apps (MTAs) may present an opportunity to conduct reproductive health research with fewer impediments than those associated with conventional survey methods.
Objective: The main objective was to ascertain the feasibility, potential usefulness, and limitations of conducting reproductive health research using a mainstream MTA.
Methods: In each of the 3 countries, we evaluated questionnaire responses from (1) current users of an MTA (Clue) and (2) participants surveyed using conventional survey modalities (in-person interviews, SMS text messaging, and web-based questionnaires). We compared these responses with published data collected from large nationally representative benchmark samples (the United States Census and the Demographic and Health Surveys for South Africa and India).
Results: Given a sufficiently large user base, app-distributed surveys were able to quickly capture large samples on par with other methods and at low cost, with the additional advantage of being able to deploy remotely and simultaneously across countries. In each country, neither the app nor the conventional modality sample emerged as a consistently closer match to the distributions of the demographic attributes and the patterns of contraceptive use reported for the respective benchmark sample. Despite efforts to obtain representative samples, the conventional modality samples sometimes over- and other times underrepresented some subgroups (eg, underrepresentation of married persons in the United States and overrepresentation of rural residents in India). In all 3 countries, app users were younger, more educated, more likely to be urban residents, and more likely to use nonhormonal rather than hormonal contraceptive methods compared with the respective national benchmark. App users, compared with the conventional modality samples, consistently reported being more comfortable discussing their menstrual periods with other persons (eg, family, friends, and health care providers), suggesting that MTA users may be more likely to respond truthfully to questions on sensitive or taboo health topics. The app samples' consistency across countries regarding users' demographic profiles, contraceptive choices, and personal attitudes toward menstruation supports the validity of making cross-country comparisons of survey findings for a given app's users.
Conclusions: MTAs such as Clue can provide a quick, scalable, and cost-effective method for collecting health data, including on sensitive topics, across a wide variety of settings and countries. With expanding global access to technology and the increasing use of these tools, consumer MTAs can be a viable survey modality to strengthen reproductive health research.</t>
  </si>
  <si>
    <t>JMIR formative research</t>
  </si>
  <si>
    <t>Questionairre based</t>
  </si>
  <si>
    <t>Gamete and embryo quality are critical to the success rate of Assisted Reproductive Technology (ART) cycles, but there remains a lack of methods to accurately measure the quality of sperm, oocytes and embryos. The ability of Artificial Intelligence (AI) technology to analyze large amounts of data, especially video and images, is particularly useful in gamete and embryo assessment and selection. The well-trained model has fast calculation speed and high accuracy, which can help embryologists to perform more objective gamete and embryo selection. Various artificial intelligence models have been developed for gamete and embryo assessment, some of which exhibit good performance. In this review, we summarize the latest applications of AI technology in semen analysis, as well as selection for sperm, oocyte and embryo, and discuss the existing problems and development directions of artificial intelligence in this field.</t>
  </si>
  <si>
    <t>Background: Assisted reproductive technologies (ARTs) are considered to be physically and mentally stressful. During their treatment trajectory, couples express high information and communication needs. They appreciate using the internet to obtain fertility-related information. In a previous study, we developed myFertiCare, an eHealth tool providing personalized information and interactive functionalities for infertile couples in order to improve patient-centered care. The app has already been successful in qualitative evaluations of usability. Objective: The aim of the current study is to quantitatively evaluate the implementation of myFertiCare by using the human, organizational, and technology–fit (HOT-fit) framework and to study the effects of using myFertiCare on couples’ knowledge about infertility, their experience of the burden of infertility, and their experience of patient-centered care. With these results, implementation can be further improved, and patient-centered care can be enhanced. Methods: A quantitative study was performed based on the HOT-fit framework using validated questionnaires focusing on the human, organizational, and technology domains. Questions were added on the effect of using myFertiCare on couples’ knowledge about infertility and treatment. Questions regarding the burden of infertility, the burden of infertility treatment, and the experience of patient-centeredness were based on the main items of the validated fertility quality of life (FertiQoL) and Patient-Centredness Questionnaire–Infertility questionnaires, respectively. Also, nonusers of the app were included to explore motivations for not using the app and identify opportunities for improvement. Finally, user data were analyzed to provide insight into multiple variables concerning app use. Results: In the human and technology domains, myFertiCare showed good system usability, high user satisfaction, and high information and interface quality. In the organizational domain, implementation was considered to be sufficient by both patients and staff. Use of the app increased knowledge about the treatment, improved coping with the treatment, and enhanced the experience of patient-centeredness. User data showed that women were the main app users and that use of the app gradually declined during the treatment trajectory. Conclusions: A multi-faceted online app, myFertiCare, has been successfully evaluated quantitatively for implementation by using the HOT-fit framework. Use of the app increased knowledge about the treatment, improved coping with the treatment, and enhanced the experience of patient-centeredness. App use could be improved by creating more publicity. By providing myFertiCare, professionals in fertility care are supported in guiding patients through their treatment trajectory and in delivering patient-centered care.</t>
  </si>
  <si>
    <t>A crucial aspect of embryology is relating the position of individual cells to the broader geometry of the embryo. A classic example of this is the first cell-fate decision of the mouse embryo, where interior cells become inner cell mass and exterior cells become trophectoderm. Fluorescent labelling, imaging, and quantification of tissue-specific proteins have advanced our understanding of this dynamic process. However, instances arise where these markers are either not available, or not reliable, and we are left only with the cells' spatial locations. Therefore, a simple, robust method for classifying interior and exterior cells of an embryo using spatial information is required. Here, we describe a simple mathematical framework and an unsupervised machine learning approach, termed insideOutside, for classifying interior and exterior points of a three-dimensional point-cloud, a common output from imaged cells within the early mouse embryo. We benchmark our method against other published methods to demonstrate that it yields greater accuracy in classification of nuclei from the pre-implantation mouse embryos and greater accuracy when challenged with local surface concavities. We have made MATLAB and Python implementations of the method freely available. This method should prove useful for embryology, with broader applications to similar data arising in the life sciences.</t>
  </si>
  <si>
    <t>This work describes the development and validation of a fully automated deep learning model, iDAScore v2.0, for the evaluation of human embryos incubated for 2, 3, and 5 or more days. We trained and evaluated the model on an extensive and diverse dataset including 181,428 embryos from 22 IVF clinics across the world. To discriminate the transferred embryos with known outcome, we show areas under the receiver operating curve ranging from 0.621 to 0.707 depending on the day of transfer. Predictive performance increased over time and showed a strong correlation with morphokinetic parameters. The model's performance is equivalent to the KIDScore D3 model on day 3 embryos while it significantly surpasses the performance of KIDScore D5 v3 on day 5+ embryos. This model provides an analysis of time-lapse sequences without the need for user input, and provides a reliable method for ranking embryos for their likelihood of implantation, at both cleavage and blastocyst stages. This greatly improves embryo grading consistency and saves time compared to traditional embryo evaluation methods.</t>
  </si>
  <si>
    <t>PURPOSE The primary aim of this research is to enhance the utilization of advanced deep learning (DL) techniques in the domain of in vitro fertilization (IVF) by presenting a more refined approach to the segmentation and organization of microscopic embryos. This study also seeks to establish a comprehensive embryo database that can be employed for future research and educational purposes. METHODS This study introduces an advanced methodology for embryo segmentation and organization using DL. The approach comprises three primary steps: Embryo Segmentation Model, Segmented Embryo Image Organization, and Clear and Blur Image Classification. The proposed approach was rigorously evaluated on a sample of 5182 embryos extracted from 362 microscopic embryo videos. RESULTS The study's results show that the proposed method is highly effective in accurately segmenting and organizing embryo images. This is evidenced by the high mean average precision values of 1.0 at an intersection over union threshold of 0.5 and across the range of 0.5 to 0.95, indicating a robust object detection capability that is vital in the IVF process. Segmentation of images based on various factors such as the day of development, patient, growth medium, and embryo facilitates easy comparison and identification of potential issues. Finally, appropriate threshold values for clear and blur image classification are proposed. CONCLUSION The suggested technique represents an indispensable stage of data preparation for IVF training and education. Furthermore, this study provides a solid foundation for future research and adoption of DL in IVF, which is expected to have a significant positive impact on IVF outcomes.</t>
  </si>
  <si>
    <t>RESEARCH QUESTION What is the effect of increasing training data on the performance of ongoing pregnancy prediction after single vitrified-warmed blastocyst transfer (SVBT) in a deep-learning model? DESIGN A total of 3960 SVBT cycles were retrospectively analysed. Embryos were stratified according to the Society for Assisted Reproductive Technology age groups. Embryos were scored by deep-learning models iDAScore v1.0 (IDA-V1) and iDAScore v2.0 (IDA-V2) (15% more training data than v1.0) and by Gardner grading. The discriminative performance of the pregnancy prediction for each embryo scoring model was compared using the area under the curve (AUC) of the receiver operating characteristic curve for each maternal age group. RESULTS The AUC of iDA-V2, iDA-V1 and Gardener grading in all cohort were 0.736, 0.720 and 0.702, respectively. iDA-V2 was significantly higher than iDA-V1 and Gardener grading (P &lt; 0.0001). Group &gt; 35 years (n = 757): the AUC of iDA-V2 was significantly higher than Gardener grading (0.718 versus 0.694, P = 0.015); group aged 35-37 years (n = 821), the AUC of iDA-V2 was significantly higher than iDA-V1 (0.712 versus 0.696, P = 0.035); group aged 41-42 years (n = 715, the AUC of iDA-V2 was significantly higher than Gardener grading (0.745 versus 0.696, P = 0.007); group &gt; 42 years (n = 660) and group aged 38-40 years (n = 1007), no significant differences were found between the groups. CONCLUSION The performance of deep learning models for pregnancy prediction will be improved by increasing the size of the training data.</t>
  </si>
  <si>
    <t>STUDY QUESTION: Is a commercially available embryo assessment algorithm for early embryo evaluation based on the automatic annotation of morphokinetic timings a useful tool for embryo selection in IVF cycles? SUMMARY ANSWER: The classification provided by the algorithm was shown to be significantly predictive, especially when combined with conventional morphological evaluation, for development to blastocyst, implantation, and live birth, but not for euploidy. WHAT IS KNOWN ALREADY: The gold standard for embryo selection is still morphological evaluation conducted by embryologists. Since the introduction of time-lapse technology to embryo culture, many algorithms for embryo selection have been developed based on embryo morphokinetics, providing complementary information to morphological evaluation. However, manual annotations of developmental events and application of algorithms can be time-consuming and subjective processes. The introduction of automation to morphokinetic annotations is a promising approach that can potentially reduce subjectivity in the embryo selection process and improve the workflow in IVF laboratories. STUDY DESIGN, SIZE, DURATION: This observational, retrospective cohort study was performed in a single IVF clinic between 2018 and 2021 and included 3736 embryos from oocyte donation cycles (423 cycles) and 1291 embryos from autologous cycles with preimplantation genetic testing for aneuploidies (PGT-A, 185 cycles). Embryos were classified on Day 3 with a score from 1 (best) to 5 (worst) by the automatic embryo assessment algorithm. The performance of the embryo classification model for blastocyst development, implantation, live birth, and euploidy prediction was assessed. PARTICIPANTS/MATERIALS, SETTING, METHODS: All embryos were monitored by a time-lapse system with an automatic cell-tracking and embryo assessment software during culture. The embryo assessment algorithm was applied on Day 3, resulting in embryo classification from 1 to 5 (from highest to lowest developmental potential) depending on four parameters: P2 (t3–t2), P3 (t4–t3), oocyte age, and number of cells. There were 959 embryos selected for transfer on Day 5 or 6 based on conventional morphological evaluation. The blastocyst development, implantation, live birth, and euploidy rates (for embryos subjected to PGT-A) were compared between the different scores. The correlation of the algorithm scoring with the occurrence of those outcomes was quantified by generalized estimating equations (GEEs). Finally, the performance of the GEE model using the embryo assessment algorithm as the predictor was compared to that using conventional morphological evaluation, as well as to a model using a combination of both classification systems. MAIN RESULTS AND THE ROLE OF CHANCE: The blastocyst rate was higher with lower the scores generated by the embryo assessment algorithm. A GEE model confirmed the positive association between lower embryo score and higher odds of blastulation (odds ratio (OR) (1 vs 5 score) ¼ 15.849; P &lt; 0.001). This association was consistent in both oocyte donation and autologous embryos subjected to PGT-A. The automatic embryo classification results were also statistically associated with implantation and live birth. The OR of Score 1 vs 5 was 2.920 (95% CI 1.440–5.925; P ¼ 0.003; E ¼ 2.81) for implantation and 3.317 (95% CI 1.615–6.814; P ¼ 0.001; E ¼ 3.04) for live birth. However, this association was not found in embryos subjected to PGT-A. The highest performance was achieved when combining the automatic embryo scoring and traditional morphological classification (AUC for implantation potential ¼ 0.629; AUC for live-birth potential ¼ 0.636). Again, no association was found between the embryo classification and euploidy status in embryos subjected to PGT-A (OR (1 vs 5) ¼ 0.755 (95% CI 0.255–0.981); P ¼ 0.489; E ¼ 1.57). LIMITATIONS, REASONS FOR CAUTION: The retrospective nature of this study may be a reason for caution, although the large sample size reinforced the ability of the model for embryo selection. WIDER IMPLICATIONS OF THE FINDINGS: Time-lapse technology with automated embryo assessment can be used together with conventional morphological evaluation to increase the accuracy of embryo selection process and improve the success rates of assisted reproduction cycles. To our knowledge, this is the largest embryo dataset analysed with this embryo assessment algorithm. STUDY FUNDING/COMPETING INTEREST(S): This research was supported by Agencia Valenciana de Innovació and European Social Fund (ACIF/2019/264 and CIBEFP/2021/13). In the last 5 years, M.M. received speaker fees from Vitrolife, Merck, Ferring, Gideon Richter, Angelini, and Theramex, and B.A.-R. received speaker fees from Merck. The remaining authors have no competing interests to declare.</t>
  </si>
  <si>
    <t>Biology of Reproduction</t>
  </si>
  <si>
    <t>ABSTRACT
Research question
What is the effect of incorporating explainability features into an Artificial Intelligence (AI) model for embryo selection in clinical settings, and how does this impact pregnancy and neonatal outcomes as evaluated by prospective trials?
Design
A single-center prospective cohort study was carried out from Oct 2021 to Mar 2022. 330 eligible patients were assigned to their preferred groups, with a subset of 250 patients fulfilling the exclusion criteria undergoing a fresh single blastocyst transfer (SBT) cycle. In AI-assisted group (AAG), embryologists selected the embryos for transfer based on the ranking recommendations and quantitative measurements provided by an interpretable AI system. While in manual group (MG), embryologists used the Gardner grading system to make their decisions.
Results
Implantation rate (IR) of AAG is significantly higher than MG (80.87% vs. 68.15%, p &lt; 0.05). There was no significant difference found in terms of monozygotic twin rate (MTR) (2.15% vs. 2.17%), miscarriage rate (MR) (10.75% vs. 6.52%), live birth rate (LBR) (70.43% vs. 62.22%), ectopic pregnancy rate (EPR) (2.15% vs. 2.17%) between groups. For neonatal outcomes, gestational weeks (37.98±1.88 vs. 38.28±1.39 weeks), premature birth rate (PBR) (12.35% vs. 5.95%), birth height (49.75±1.46 vs. 49.91±1.15 cm), birth weight (3313.19±496.84 vs. 3300.06±463.15 g), birth baby sex rate (BBSR) (44/39 vs. 42/44 male/female) and newborn malformation rate (NMR) (1.20% vs. 2.33%) didn't show significance between two groups.
Conclusions
This prospective trial results suggest that the proposed AI system could effectively assist embryologists to improve the implantation rate of SBT compared to traditional manual evaluation methods.</t>
  </si>
  <si>
    <t>Over the last 20 years, China’s infertility rate has risen from 3% to 12.5%–15%. Infertility has become the third largest disease following cancer and cardiovascular disease. Then, the in vitro fertilization and embryo transfer (IVF-ET) becomes more and more important in infertility treatment field. However, the reported success rate for IVT-ET is 30%–40% and costs are gradually rising. Meanwhile, to increase success rates and decrease costs, the optimal selection of the IVF-ET treatment strategy is crucial. In a clinical work, the IVF-ET treatment strategy selection is always based on the experience of the doctor without a uniform standard. To solve this important and complex problem, we proposed an artificial intelligence (AI)-based optimal treatment strategy selection system to extract implicit knowledge from clinical data for new and returning patients, by mimicking the IVF-ET process and analysing a myriad of treatment decisions. We demonstrated that the performance of the model was different in 10 AI classification algorithms. Hence, we need to select the optimal method for predicting patient pregnancy result in different IVF-ET treatment strategies. Moreover, feature ranking is determined in the proposed model to measure the importance of each patient characteristics. Therefore, better advice can be provided for individual patient characteristics, doctors can provide more valid suggestions regarding certain patient characteristics to improve the accuracy of diagnosis and efficiency.</t>
  </si>
  <si>
    <t>Technological progress in digital therapeutics-and, in particular prescription digital therapeutics (PDTs)-has outpaced the processes that the Food and Drug Administration (FDA) uses to regulate such products. Digital therapeutics have entered the health care ecosystem so rapidly that substantial misunderstandings exist about how they are evaluated and regulated by the FDA. This review briefly explains the relevant regulatory history of software as medical devices (SaMDs) and reviews the current regulatory landscape in which prescription and non-prescription digital therapeutics are developed and approved for use. These are important issues because PDTs, and digital therapeutics in general, are an explosively growing field in medicine and offer many advantages over conventional face-to-face treatments for the behavioral dimensions of a wide range of conditions and disease states. By allowing access to evidence-based therapies remotely and privately, digital therapeutics can reduce existing disparities in care and improve health equity. But clinicians, payers, and other healthcare stakeholders must appreciate the rigor of the regulatory frameworks within which PDTs are approved for use.</t>
  </si>
  <si>
    <t>Frontiers in digital health</t>
  </si>
  <si>
    <t>Policy publication</t>
  </si>
  <si>
    <t>Speech</t>
  </si>
  <si>
    <t>Conference summary</t>
  </si>
  <si>
    <t>INTRODUCTION To understand when knowledge objects in a computable biomedical knowledge library are likely to be subject to regulation as a medical device in the United Kingdom. METHODS A briefing paper was circulated to a multi-disciplinary group of 25 including regulators, lawyers and others with insights into device regulation. A 1-day workshop was convened to discuss questions relating to our aim. A discussion paper was drafted by lead authors and circulated to other authors for their comments and contributions. RESULTS This article reports on those deliberations and describes how UK device regulators are likely to treat the different kinds of knowledge objects that may be stored in computable biomedical knowledge libraries. While our focus is the likely approach of UK regulators, our analogies and analysis will also be relevant to the approaches taken by regulators elsewhere. We include a table examining the implications for each of the four knowledge levels described by Boxwala in 2011 and propose an additional level. CONCLUSIONS If a knowledge object is described as directly executable for a medical purpose to provide decision support, it will generally be in scope of UK regulation as "software as a medical device." However, if the knowledge object consists of an algorithm, a ruleset, pseudocode or some other representation that is not directly executable and whose developers make no claim that it can be used for a medical purpose, it is not likely to be subject to regulation. We expect similar reasoning to be applied by regulators in other countries.</t>
  </si>
  <si>
    <t>Learning health systems</t>
  </si>
  <si>
    <t>Objective: To develop a machine learning model designed to predict the time of ovulation and optimal fertilization window for performing intrauterine insemination or timed intercourse (TI) in natural cycles. Design: A retrospective cohort study. Setting: A large in vitro fertilization unit. Patient(s): Patients who underwent 2,467 natural cycle–frozen embryo transfer cycles between 2018 and 2022. Intervention(s): None. Main Outcome Measure(s): Prediction accuracy of the optimal day for performing insemination or TI. Result(s): The data set was split into a training set including 1,864 cycles and 2 test sets. In the test sets, ovulation was determined according to either expert opinion, with 2 independent fertility experts determining ovulation day (“expert”) (496 cycles), or according to the disappearance of the leading follicle between 2 consecutive days' ultrasound examinations (“certain ovulation”) (107 cycles). Two algorithms were trained: an NGBoost machine learning model estimating the probability of ovulation occurring on each cycle day and a treatment management algorithm using the learning model to determine an optimal insemination day or whether another blood test should be performed. The estradiol progesterone and luteinizing hormone levels on the last test performed were the most influential features used by the model. The mean numbers of tests were 2.78 and 2.85 for the “certain ovulation” and “expert” test sets, respectively. In the “expert” set, the algorithm correctly predicted ovulation and suggested day 1 or 2 for performing insemination in 92.9% of the cases. In 2.9%, the algorithm predicted a “miss,” meaning that the last test day was already ovulation day or beyond, suggesting avoiding performing insemination. In 4.2%, the algorithm predicted an “error,” suggesting performing insemination when in fact it would have been performed on a nonoptimal day (0 or −3). The “certain ovulation” set had similar results. Conclusion(s): To our knowledge, this is the first study to implement a machine learning model, on the basis of the blood tests only, for scheduling insemination or TI with high accuracy, attributed to the capability of the algorithm to integrate multiple factors and not rely solely on the luteinizing hormone surge. Introducing the capabilities of the model may improve the accuracy and efficiency of ovulation prediction and increase the chance of conception. Clinical Trial Registration Number: HMC-0008-21.</t>
  </si>
  <si>
    <t>Background: There has been a surge in academic and business interest in software as a medical device (SaMD). SaMD enables medical professionals to streamline existing medical practices and make innovative medical processes such as digital therapeutics a reality. Furthermore, SaMD is a billion-dollar market. However, SaMD is not clearly understood as a technological change and emerging industry.
Objective: This study aims to review the landscape of SaMD in response to increasing interest in SaMD within health systems and regulation. The objectives of the study are to (1) clarify the innovation process of SaMD, (2) identify the prevailing typology of such innovation, and (3) elucidate the underlying mechanisms driving the SaMD innovation process.
Methods: We collected product information on 581 US Food and Drug Administration-approved SaMDs from the OpenFDA website and 268 company profiles of the corresponding manufacturers from Crunchbase, Bloomberg, PichBook.com, and other company websites. In addition to assessing the metadata of SaMD, we used correspondence and business process analysis to assess the distribution of intended use and how SaMDs interact with other devices in the medical process.
Results: The current SaMD industry is highly concentrated in medical image processing and radiological analysis. Incumbents in the medical device industry currently lead the market and focus on incremental innovation, whereas new entrants, particularly startups, produce more disruptive innovation. We found that hardware medical device functions as a complementary asset for SaMD, whereas how SaMD interacts with the complementary asset differs according to its intended use. Based on these findings, we propose a regime map that illustrates the SaMD innovation process.
Conclusions: SaMD, as an industry, is nascent and dominated by incremental innovation. The innovation process of the present SaMD industry is shaped by data accessibility, which is key to building disruptive innovation.</t>
  </si>
  <si>
    <t>The euploidy of embryos is unpredictable before transfer in in vitro fertilisation (IVF) treatments without pre-implantation genetic testing (PGT). Previous studies have suggested that morphokinetic characteristics using an artificial intelligence (AI)-based model in the time-lapse monitoring (TLM) system were correlated with the outcomes of frozen embryo transfer (FET), but the predictive effectiveness of the model for euploidy remains to be perfected. In this study, we combined morphokinetic characteristics, morphological characteristics of blastocysts, and clinical parameters of patients to build a model to predict the euploidy of blastocysts and live births in PGT for aneuploidy treatments. The model was effective in predicting euploidy (AUC = 0.879) but was ineffective in predicting live birth after FET. These results provide a potential method for the selection of embryos for IVF treatments with non-PGT.</t>
  </si>
  <si>
    <t>Purpose: Our objective was to design an automated deep learning model that extracts the morphokinetic events of embryos that were recorded by time-lapse incubators. Using automated annotation, we set out to characterize the temporal heterogeneity of preimplantation development across a large number of embryos. Methods: To perform a retrospective study, we used a dataset of video files of 67,707 embryos from four IVF clinics. A convolutional neural network (CNN) model was trained to assess the developmental states that appear in single frames from 20,253 manually-annotated embryos. Probability-weighted superposition of multiple predicted states was permitted, thus accounting for visual uncertainties. Superimposed embryo states were collapsed onto discrete series of morphokinetic events via monotonic regression of whole-embryo profiles. Unsupervised K-means clustering was applied to define subpopulations of embryos of distinctive morphokinetic profiles. Results: We perform automated assessment of single-frame embryo states with 97% accuracy and demonstrate whole-embryo morphokinetic annotation with R-square 0.994. High quality embryos that had been valid candidates for transfer were clustered into nine subpopulations, as characterized by distinctive developmental dynamics. Retrospective comparative analysis of transfer versus implantation rates reveals differences between embryo clusters as marked by poor synchronization of the third mitotic cell-cleavage cycle. Conclusions: By demonstrating fully automated, accurate, and standardized morphokinetic annotation of time-lapse embryo recordings from IVF clinics, we provide practical means to overcome current limitations that hinder the implementation of morphokinetic decision-support tools within clinical IVF settings due to inter-observer and intra-observer manual annotation variations and workload constrains. Furthermore, our work provides a platform to address embryo heterogeneity using dimensionality-reduced morphokinetic descriptions of preimplantation development.</t>
  </si>
  <si>
    <t>OBJECTIVE To evaluate the degree of agreement of embryo ranking between embryologists and eight AI algorithms. DESIGN Retrospective study PATIENTS: A total of 100 cycles with at least eight embryos were selected from the Weill Cornell Medicine database. For each embryo, the full-length time-lapse (TL) videos, as well as a single embryo image at 120 h, were given to five embryologists and eight AI algorithms for ranking. INTERVENTIONS None MAIN OUTCOME MEASURE(S): Kendall rank correlation coefficient (Kendall's τ) RESULTS: Embryologists had a high degree of agreement in the overall ranking of 100 cycles with an average Kendall's tau (K-τ) of 0.70, slightly lower than the inter-embryologist agreement when using a single image or video (average K-τ = 0.78). Overall agreement between embryologists and the AI algorithms was significantly lower (average K-τ = 0.53) and similar to the observed low inter-AI algorithm agreement (average K-τ = 0.47). Notably, two of the eight algorithms had a very low agreement with other ranking methodologies (average K-τ = 0.05) and between each other (K-τ = 0.01). The average agreement in selecting the best-quality embryo (1/8 in 100 cycles with an expected agreement by random chance of 12.5%; CI95: 6-19%) was 59.5% among embryologists and 40.3% for six AI algorithms. The incidence of the agreement for the two algorithms with the low overall agreement was 11.7%. Agreement on selecting the same top-two embryos/cycle (expected agreement by random chance corresponds to 25.0%; CI95: 17-32%) was 73.5% among embryologists and 56.0% among AI methods excluding two discordant algorithms, which had an average agreement of 24.4%, the expected range of agreement by random chance. Intra-embryologist ranking agreement (single image vs. video) was 71.7% and 77.8% for single and top-two embryos, respectively. Analysis of average raw scores indicated that cycles with low diversity of embryo quality generally resulted in a lower overall agreement between the methods (embryologists and AI models). CONCLUSIONS To our knowledge, this is the first study that evaluates the level of agreement in ranking embryo quality between different AI algorithms and embryologists. The different concordance methods were consistent and indicated that the highest agreement was intra-embryologist agreement, followed by inter-embryologist agreement. In contrast, the agreement between some of the AI algorithms and embryologists was similar to the inter-AI algorithm agreement, which also showed a wide range of pair-wise concordance. Specifically, two AI models showed intra- and inter-agreement at the level expected from random selection.</t>
  </si>
  <si>
    <t>F&amp;S science</t>
  </si>
  <si>
    <t>Optical tweezers exert a strong trapping force on cells, making it crucial to analyze the movement of trapped cells. The rotation of cells plays a significant role in their swimming patterns, such as in sperm cells. We proposed a fast deep-learning-based method that can automatically determine the projection orientation of ellipsoidal-like cells without additional optical design. This method was utilized for analyzing the planar rotation of trapped sperm cells using an optical tweezer, demonstrating its feasibility in extracting the rotation of the cell head. Furthermore, we employed this method to investigate sperm cell activity by examining variations in sperm rotation rates under different conditions, including temperature and laser output power. Our findings provide evidence for the effectiveness of this method and the rotation analysis method developed may have clinical potential for sperm quality evaluation.</t>
  </si>
  <si>
    <t>Selecting the single best blastocyst based on morphological appearance for implantation is a crucial part of in vitro fertilization (IVF). Various deep learning and computer vision-based methods have recently been applied for assessing blastocyst quality. However, to the best of our knowledge, most previous works utilize classification networks to give a qualitative evaluation. It would be challenging to rank blastocyst quality with the same qualitative result. Thus, this paper proposes a regression network combined with a soft attention mechanism for quantitatively evaluating blastocyst quality. The network outputs a continuous score to represent blastocyst quality precisely rather than some categories. As to the soft attention mechanism, the attention module in the network outputs an activation map (attention map) localizing the regions of interest (ROI, i.e., inner cell mass (ICM)) of microscopic blastocyst images. The generated activation map guides the entire network to predict ICM quality more accurately. The experimental results demonstrate that the proposed method is superior to traditional classification-based networks. Moreover, the visualized activation map makes the proposed network decision more reliable.</t>
  </si>
  <si>
    <t>Manual dish preparation for IVF in human fertility clinics or animal laboratories heavily relies on embryologists' experience, which can lead to occupational illness due to long-term and monotonous operation. Therefore, introducing an automated technique to replace traditional methods is crucial for improving working efficiency and reducing work burden for embryologists. In the current study in the mouse, both manual and automated methods were used to prepare IVF or embryo culture dishes. A one-way analysis of variance was conducted to compare several factors, including preparation time, qualified rates, media osmolality of dishes, fertilization rates, and embryonic development to assess the efficiency and potential of automated preparation. The results showed that automation system significantly reduced the required time and increased the efficiencies and qualified rates of dish preparation, especially for embryo culture dishes, without significantly altering medium osmolalities. There were no significant differences between two preparations in fertilization rates and embryo development in mice. Thus, automated dish preparation can improve working efficiency and qualified rates while maintaining fertilization rates and subsequent embryonic development without compromising osmolality stability of medium. It presents a superior alternative to manual preparation, reducing the workload of embryologists and facilitating the standardization of operational procedures.</t>
  </si>
  <si>
    <t>Research question: Could objective embryo assessment using iDAScore Version 2.0 perform as well as conventional morphological assessment? Design: A retrospective cohort study of fresh day 3 embryo transfer cycles was conducted at a large reproductive medicine centre. In total, 7786 embryos from 4328 cycles with known implantation data were cultured in a time-lapse incubator and included in the study. Fetal heartbeat (FHB) rate was analysed retrospectively using iDAScore Version 2.0 and conventional morphological assessment associated with the transferred embryos. The pregnancy-prediction performance of the two assessment methods was compared using area under the curve (AUC) values for predicting FHB. Results: AUC values were significantly higher for iDAScore compared with morphological assessment for all cycles (0.62 versus 0.60; P = 0.005), single-embryo transfer cycles (0.63 versus 0.60; P = 0.043) and double-embryo transfer cycles (0.61 versus 0.59; P = 0.012). For the age subgroups, AUC values were significantly higher for iDAScore compared with morphological assessment in the &lt;35 years subgroup (0.62 versus 0.60; P = 0.009); however, no significant difference was found in the ≥35 years subgroup. In terms of the number of blastomeres, AUC values were significantly higher for iDAScore compared with morphological assessment for both the &lt;8c subgroup (0.67 versus 0.56; P &lt; 0.001) and the ≥8c subgroup (0.58 versus 0.55; P = 0.012). Conclusions: iDAScore Version 2.0 performed as well as, or better than, conventional morphological assessment in fresh day 3 embryo transfer cycles. iDAScore Version 2.0 may therefore constitute a promising tool for selecting embryos with the highest likelihood of implantation.</t>
  </si>
  <si>
    <r>
      <t xml:space="preserve">Barrachina, L., Arshaghi, T. E., O’Brien, A., Ivanovska, A., &amp; Barry, F. (2023). Induced pluripotent stem cells in companion animals: how can we move the field forward? </t>
    </r>
    <r>
      <rPr>
        <i/>
        <sz val="11"/>
        <color theme="1"/>
        <rFont val="Calibri"/>
        <family val="2"/>
        <scheme val="minor"/>
      </rPr>
      <t>Frontiers in Veterinary Science</t>
    </r>
    <r>
      <rPr>
        <sz val="11"/>
        <color theme="1"/>
        <rFont val="Calibri"/>
        <family val="2"/>
        <scheme val="minor"/>
      </rPr>
      <t xml:space="preserve">, </t>
    </r>
    <r>
      <rPr>
        <i/>
        <sz val="11"/>
        <color theme="1"/>
        <rFont val="Calibri"/>
        <family val="2"/>
        <scheme val="minor"/>
      </rPr>
      <t>10</t>
    </r>
    <r>
      <rPr>
        <sz val="11"/>
        <color theme="1"/>
        <rFont val="Calibri"/>
        <family val="2"/>
        <scheme val="minor"/>
      </rPr>
      <t>. https://doi.org/10.3389/FVETS.2023.1176772</t>
    </r>
  </si>
  <si>
    <t xml:space="preserve">Following a one medicine approach, the development of regenerative therapies for human patients leads to innovative treatments for animals, while pre-clinical studies on animals provide knowledge to advance human medicine. Among many different biological products under investigation, stem cells are among the most prominent. Mesenchymal stromal cells (MSCs) are extensively investigated, but they present challenges such as senescence and limited differentiation ability. Embryonic stem cells (ESCs) are pluripotent cells with a virtually unlimited capacity for self-renewal and differentiation, but the use of embryos carries ethical concerns. Induced pluripotent stem cells (iPSCs) can overcome all of these limitations, as they closely resemble ESCs but are derived from adult cells by reprogramming in the laboratory using pluripotency-associated transcription factors. iPSCs hold great potential for applications in therapy, disease modeling, drug screening, and even species preservation strategies. However, iPSC technology is less developed in veterinary species compared to human. This review attempts to address the specific challenges associated with generating and applying iPSCs from companion animals. Firstly, we discuss strategies for the preparation of iPSCs in veterinary species and secondly, we address the potential for different applications of iPSCs in companion animals. Our aim is to provide an overview on the state of the art of iPSCs in companion animals, focusing on equine, canine, and feline species, as well as to identify which aspects need further optimization and, where possible, to provide guidance on future advancements. Following a "step-by-step" approach, we cover the generation of iPSCs in companion animals from the selection of somatic cells and the reprogramming strategies, to the expansion and characterization of iPSCs. Subsequently, we revise the current applications of iPSCs in companion animals, identify the main hurdles, and propose future paths to move the field forward. Transferring the knowledge gained from human iPSCs can increase our understanding in the biology of pluripotent cells in animals, but it is critical to further investigate the differences among species to develop specific approaches for animal iPSCs. This is key for significantly advancing iPSC application in veterinary medicine, which at the same time will also allow gaining pre-clinical knowledge transferable to human medicine.
</t>
  </si>
  <si>
    <t>Frontiers in veterinary science</t>
  </si>
  <si>
    <t xml:space="preserve">Pluripotent stem cells (PSC) can be stabilized in vitro from pre-implantation stage embryos (embryonic stem cells, ESC) or by reprogramming adult somatic cells (induced pluripotent stem cells, iPSC). The last decade has seen significant advances in the livestock PSC field, particularly the development of robust methods for long-term culture of PSC from several livestock species. Along with this, considerable progress has been made in understanding the states of cellular pluripotency and what they mean for cell differentiation capacity, and significant efforts are ongoing to dissect the critical signaling pathways required for the maintenance of PSC in different species and distinct states of pluripotency. Among the cell types that can be generated from PSC, the germline holds special importance as they are the genetic link between generations; and devising methods to enable in vitro gametogenesis (IVG) and produce viable gametes could revolutionize animal agriculture, wildlife conservation, and human assisted reproduction alike. Within the last decade, many pivotal studies about IVG were published using rodent models, filling some critical knowledge gaps in the field. Most importantly, the entire female reproductive cycle was reproduced in vitro from mouse ESC. Although complete male gametogenesis in vitro has not yet been reported, significant advances were made showing the capacity of germline stem cell-like cells to generate healthy offspring. In this review, we provide an overview of PSC and advances in the establishment of livestock PSC; we present the breakthroughs made in rodents regarding IVG and the current progress towards livestock IVG, including the importance of a detailed understanding of fetal germline development. Finally, we discuss some key advances that will be critical to enable this technology at scale. Given the potential impact of IVG for animal agriculture, major efforts will likely continue to be employed by research institutions and industry towards the development of methods to achieve efficient generation of gametes in vitro.
</t>
  </si>
  <si>
    <t>Journal of animal science</t>
  </si>
  <si>
    <t>Botigelli, R. C., Guiltinan, C., Arcanjo, R. B., &amp; Denicol, A. C. (2023). In vitro gametogenesis from embryonic stem cells in livestock species: recent advances, opportunities, and challenges to overcome. Journal of Animal Science, 101. https://doi.org/10.1093/JAS/SKAD137</t>
  </si>
  <si>
    <t xml:space="preserve">The unprecedented rise in life expectancy observed in the last decades is leading to a global increase in the ageing population, and age-associated diseases became an increasing societal, economic, and medical burden. This has boosted major efforts in the scientific and medical research communities to develop and improve therapies to delay ageing and age-associated functional decline and diseases, and to expand health span. The establishment of induced pluripotent stem cells (iPSCs) by reprogramming human somatic cells has revolutionised the modelling and understanding of human diseases. iPSCs have a major advantage relative to other human pluripotent stem cells as their obtention does not require the destruction of embryos like embryonic stem cells do, and do not have a limited proliferation or differentiation potential as adult stem cells. Besides, iPSCs can be generated from somatic cells from healthy individuals or patients, which makes iPSC technology a promising approach to model and decipher the mechanisms underlying the ageing process and age-associated diseases, study drug effects, and develop new therapeutic approaches. This review discusses the advances made in the last decade using iPSC technology to study the most common age-associated diseases, including age-related macular degeneration (AMD), neurodegenerative and cardiovascular diseases, brain stroke, cancer, diabetes, and osteoarthritis.
</t>
  </si>
  <si>
    <t>Mechanisms of ageing and development</t>
  </si>
  <si>
    <t>Esteves, F., Brito, D., Rajado, A. T., Silva, N., Apolónio, J., Roberto, V. P., Araújo, I., Nóbrega, C., Castelo-Branco, P., Bragança, J., Andrade, R. P., Calado, S., Faleiro, M. L., Matos, C., Marques, N., Marreiros, A., Nzwalo, H., Pais, S., Palmeirim, I., … Sardo, A. (2023). Reprogramming iPSCs to study age-related diseases: Models, therapeutics, and clinical trials. Mechanisms of Ageing and Development, 214. https://doi.org/10.1016/J.MAD.2023.111854</t>
  </si>
  <si>
    <t xml:space="preserve">The healing of neuronal injuries is still an unachieved goal. Medicine-based therapies can only extend the survival of patients, but not finally lead to a healing process. Currently, a variety of stem cell-based tissue engineering developments are the subject of many research projects to bridge this gap. As yet, neuronal differentiation of induced pluripotent stem cells (iPS), embryonic cell lines, or neuronal stem cells could be accomplished and produce functional neuronally differentiated cells. However, clinical application of cells from these sources is hampered by ethical considerations. To overcome these hurdles numerous studies investigated the potential of adult mesenchymal stem cells (MSCs) as a potential stem cell source. Adult MSCs have been approved as cellular therapeutical products due to their regenerative potential and immunomodulatory properties. Only a few of these studies could demonstrate the capacity to differentiate MSCs into active firing neuron like cells. With this study we investigated the potential of Wharton's Jelly (WJ) derived stem cells and focused on the intrinsic pluripotent stem cell pool and their potential to differentiate into active neurons. With a comprehensive neuronal differentiation protocol comprised of mechanical and biochemical inductive cues, we investigated the capacity of spontaneously forming stem cell spheroids (SCS) from cultured WJ stromal cells in regard to their neuronal differentiation potential and compared them to undifferentiated spheroids or adherent MSCs. Spontaneously formed SCSs show pluripotent and neuroectodermal lineage markers, meeting the pre-condition for neuronal differentiation and contain a higher amount of cells which can be differentiated into cells whose functional phenotypes in calcium and voltage responsive electrical activity are similar to neurons. In conclusion we show that up-concentration of stem cells from WJ with pluripotent characteristics is a tool to generate neuronal cell replacement.
</t>
  </si>
  <si>
    <t>Stem cell reviews and reports</t>
  </si>
  <si>
    <t>Maassen, J., Guenther, R., Hondrich, T. J. J., Cepkenovic, B., Brinkmann, D., Maybeck, V., Offenhäusser, A., Dittrich, B., Müller, A., Skazik-Voogt, C., Kosel, M., Baum, C., &amp; Gutermuth, A. (2023). In Vitro Simulated Neuronal Environmental Conditions Qualify Umbilical Cord Derived Highly Potent Stem Cells for Neuronal Differentiation. Stem Cell Reviews and Reports, 19(6), 1870–1889. https://doi.org/10.1007/S12015-023-10538-W</t>
  </si>
  <si>
    <t xml:space="preserve">In vitro culture systems that structurally model human myogenesis and promote PAX7+ myogenic progenitor maturation have not been established. Here we report that human skeletal muscle organoids can be differentiated from induced pluripotent stem cell lines to contain paraxial mesoderm and neuromesodermal progenitors and develop into organized structures reassembling neural plate border and dermomyotome. Culture conditions instigate neural lineage arrest and promote fetal hypaxial myogenesis toward limb axial anatomical identity, with generation of sustainable uncommitted PAX7 myogenic progenitors and fibroadipogenic (PDGFRa+) progenitor populations equivalent to those from the second trimester of human gestation. Single-cell comparison to human fetal and adult myogenic progenitor /satellite cells reveals distinct molecular signatures for non-dividing myogenic progenitors in activated (CD44High/CD98+/MYOD1+) and dormant (PAX7High/FBN1High/SPRY1High) states. Our approach provides a robust 3D in vitro developmental system for investigating muscle tissue morphogenesis and homeostasis.
</t>
  </si>
  <si>
    <t>Mavrommatis, L., Jeong, H.-W., Kindler, U., Gomez-Giro, G., Kienitz, M.-C., Stehling, M., Psathaki, O. E., Zeuschner, D., Bixel, M. G., Han, D., Morosan-Puopolo, G., Gerovska, D., Yang, J. H., Kim, J. B., Arauzo-Bravo, M. J., Schwamborn, J. C., Hahn, S. A., Adams, R. H., Schöler, H. R., … Zaehres, H. (2023). Human skeletal muscle organoids model fetal myogenesis and sustain uncommitted PAX7 myogenic progenitors. ELife, 12. https://doi.org/10.7554/ELIFE.87081</t>
  </si>
  <si>
    <t xml:space="preserve">Studying human somatic cell-to-neuron conversion using primary brain-derived cells as starting cell source is hampered by limitations and variations in human biopsy material. Thus, delineating the molecular variables that allow changing the identity of somatic cells, permit adoption of neuronal phenotypes, and foster maturation of induced neurons (iNs) is challenging. Based on our previous results that pericytes derived from the adult human cerebral cortex can be directly converted into iNs (Karow et al., 2018; Karow et al., 2012), we here introduce human induced pluripotent stem cell (hiPSC)-derived pericytes (hiPSC-pericytes) as a versatile and more uniform tool to study the pericyte-to-neuron conversion process. This strategy enables us to derive scalable cell numbers and allows for engineering of the starting cell population such as introducing reporter tools before differentiation into hiPSC-pericytes and subsequent iN conversion. Harvesting the potential of this approach, we established hiPSC-derived human-human neuronal cocultures that not only allow for independent manipulation of each coculture partner but also resulted in morphologically more mature iNs. In summary, we exploit hiPSC-based methods to facilitate the analysis of human somatic cell-to-neuron conversion.
</t>
  </si>
  <si>
    <t>Menon, R., Petrucci, L., Lohrer, B., Zhang, J., Schulze, M., Schichor, C., Winner, B., Winkler, J., Riemenschneider, M. J., Kühn, R., Falk, S., &amp; Karow, M. (2023). Human Induced Pluripotent Stem Cell-Derived Pericytes as Scalable and Editable Source to Study Direct Lineage Reprogramming Into Induced Neurons. Cellular Reprogramming, 25(5), 212–223. https://doi.org/10.1089/CELL.2023.0008</t>
  </si>
  <si>
    <t>Cellular reprogramming</t>
  </si>
  <si>
    <t>Human trophoblast stem cells (hTSCs) can be derived from embryonic stem cells (hESCs) or be induced from somatic cells by OCT4, SOX2, KLF4 and MYC (OSKM). Here we explore whether the hTSC state can be induced independently of pluripotency, and what are the mechanisms underlying its acquisition. We identify GATA3, OCT4, KLF4 and MYC (GOKM) as a combination of factors that can generate functional hiTSCs from fibroblasts. Transcriptomic analysis of stable GOKM- and OSKM-hiTSCs reveals 94 hTSC-specific genes that are aberrant specifically in OSKM-derived hiTSCs. Through time-course-RNA-seq analysis, H3K4me2 deposition and chromatin accessibility, we demonstrate that GOKM exert greater chromatin opening activity than OSKM. While GOKM primarily target hTSC-specific loci, OSKM mainly induce the hTSC state via targeting hESC and hTSC shared loci. Finally, we show that GOKM efficiently generate hiTSCs from fibroblasts that harbor knockout for pluripotency genes, further emphasizing that pluripotency is dispensable for hTSC state acquisition.</t>
  </si>
  <si>
    <t>Naama, M., Rahamim, M., Zayat, V., Sebban, S., Radwan, A., Orzech, D., Lasry, R., Ifrah, A., Jaber, M., Sabag, O., Yassen, H., Khatib, A., Epsztejn-Litman, S., Novoselsky-Persky, M., Makedonski, K., Deri, N., Goldman-Wohl, D., Cedar, H., Yagel, S., … Buganim, Y. (2023). Pluripotency-independent induction of human trophoblast stem cells from fibroblasts. Nature Communications, 14(1). https://doi.org/10.1038/S41467-023-39104-1</t>
  </si>
  <si>
    <t>We report the generation and characterisation of a human induced pluripotent stem cell (iPSC) line, NIMHi007-A, derived from peripheral blood mononuclear cells (PBMCs) of a healthy female adult individual. PBMCs were reprogrammed using the non-integrating Sendai virus consisting of Yamanaka reprogramming factors- SOX2, cMYC, KLF4, and OCT4. The iPSCs displayed a normal karyotype, express pluripotency markers, and could generate into three germ layers, endoderm, mesoderm, and ectoderm, in-vitro. This iPSC line, NIMHi007-A, can be used as a healthy control for various in-vitro disease models and study their underlying pathophysiological mechanisms.</t>
  </si>
  <si>
    <t>Stem cell research</t>
  </si>
  <si>
    <r>
      <t xml:space="preserve">Nimonkar, M. M., Arunachal, G., Dash, S. S., Kandy, S. K., Raghavendra, K., Chetan, G. K., Mehta, B., &amp; Markandeya, Y. S. (2023). Generation and characterisation of a human induced pluripotent stem cell line, NIMHi007-A, from peripheral blood mononuclear cells derived from an adult healthy female. </t>
    </r>
    <r>
      <rPr>
        <i/>
        <sz val="11"/>
        <color theme="1"/>
        <rFont val="Calibri"/>
        <family val="2"/>
        <scheme val="minor"/>
      </rPr>
      <t>Stem Cell Research</t>
    </r>
    <r>
      <rPr>
        <sz val="11"/>
        <color theme="1"/>
        <rFont val="Calibri"/>
        <family val="2"/>
        <scheme val="minor"/>
      </rPr>
      <t xml:space="preserve">, </t>
    </r>
    <r>
      <rPr>
        <i/>
        <sz val="11"/>
        <color theme="1"/>
        <rFont val="Calibri"/>
        <family val="2"/>
        <scheme val="minor"/>
      </rPr>
      <t>70</t>
    </r>
    <r>
      <rPr>
        <sz val="11"/>
        <color theme="1"/>
        <rFont val="Calibri"/>
        <family val="2"/>
        <scheme val="minor"/>
      </rPr>
      <t>. https://doi.org/10.1016/J.SCR.2023.103130</t>
    </r>
  </si>
  <si>
    <t>Background: The major obstacle for applications of human induced pluripotent stem cells (hiPSCs) is efficient and controlled lineage-specific differentiation. Hence, a deeper understanding of the initial populations of hiPSCs is required to instruct proficient lineage commitment.
Methods: hiPSCs were generated from somatic cells by transduction of 4 human transcription factors (OCT4, SOX2, KLF4, and C-MYC) using Sendai virus vectors. Genome-wide DNA methylation analysis and transcriptional analysis were performed to evaluate the pluripotent capacity and somatic memory state of hiPSCs. Flow cytometric analysis and colony assays were performed to assess the hematopoietic differentiation capacity of hiPSCs.
Results: Here, we reveal human umbilical arterial endothelial cell-derived induced pluripotent stem cells (HuA-iPSCs) exhibit indistinguishable pluripotency in comparison with human embryonic stem cells and hiPSCs derived from other tissues of origin (umbilical vein endothelial cells, cord blood, foreskin fibroblasts, and fetal skin fibroblasts). However, HuA-iPSCs retain a transcriptional memory typical of the parental human umbilical cord arterial endothelial cells, together with a strikingly similar DNA methylation signature to umbilical cord blood-derived induced pluripotent stem cells that distinguishes them from other human pluripotent stem cells. Ultimately, HuA-iPSCs are most efficient in targeted differentiation toward hematopoietic lineage among all human pluripotent stem cells based on the functional and quantitative evaluation of both flow cytometric analysis and colony assays. Application of the Rho-kinase activator significantly reduces the effects of preferential hematopoietic differentiation in HuA-iPSCs, reflected in CD34+ cell percentage of day 7, hematopoietic/endothelial-associated gene expression, and even colony-forming unit numbers.
Conclusions: Collectively, our data suggest that somatic cell memory may predispose HuA-iPSCs to differentiate more amenably into hematopoietic fate, bringing us closer to generating hematopoietic cell types in vitro from nonhematopoietic tissue for therapeutic applications.</t>
  </si>
  <si>
    <r>
      <t xml:space="preserve">Pei, H., Li, H., Xu, L., Zhang, B., Zhang, H., Jia, Y., Liang, L., Xie, X., Fan, Z., Yang, Z., Wang, X., Song, F., He, L., Yue, W., &amp; Pei, X. (2023). Preferential Hematopoietic Differentiation in Induced Pluripotent Stem Cells Derived From Human Umbilical Cord Arterial Endothelial Cells. </t>
    </r>
    <r>
      <rPr>
        <i/>
        <sz val="11"/>
        <color theme="1"/>
        <rFont val="Calibri"/>
        <family val="2"/>
        <scheme val="minor"/>
      </rPr>
      <t>Arteriosclerosis, Thrombosis, and Vascular Biology</t>
    </r>
    <r>
      <rPr>
        <sz val="11"/>
        <color theme="1"/>
        <rFont val="Calibri"/>
        <family val="2"/>
        <scheme val="minor"/>
      </rPr>
      <t xml:space="preserve">, </t>
    </r>
    <r>
      <rPr>
        <i/>
        <sz val="11"/>
        <color theme="1"/>
        <rFont val="Calibri"/>
        <family val="2"/>
        <scheme val="minor"/>
      </rPr>
      <t>43</t>
    </r>
    <r>
      <rPr>
        <sz val="11"/>
        <color theme="1"/>
        <rFont val="Calibri"/>
        <family val="2"/>
        <scheme val="minor"/>
      </rPr>
      <t>(5), 697–712. https://doi.org/10.1161/ATVBAHA.122.318723</t>
    </r>
  </si>
  <si>
    <t>Arteriosclerosis, thrombosis, and vascular biology</t>
  </si>
  <si>
    <t>Assisted reproductive technologies (ART) have significantly impacted fertility treatment worldwide through innovations such as in vitro fertilization (IVF) and in vitro maturation (IVM). IVM holds promise as a technology for fertility treatment in women who cannot or do not wish to undergo conventional controlled ovarian hyperstimulation (COH). However, IVM has historically shown highly variable performance in maturing oocytes and generating oocytes with strong developmental capacity. Furthermore, novel IVM approaches are usually highly limited to use in cycles lacking human chorionic gonadotropin (hCG) triggers, which is not standard practice in fertility treatment. We recently reported the development of ovarian support cells (OSCs) generated from human induced pluripotent stem cells (hiPSCs) that recapitulate dynamic ovarian function in vitro . Here we investigate the potential of these OSCs in an IVM co-culture system to improve the maturation of human cumulus-enclosed immature oocytes retrieved from abbreviated gonadotropin stimulated cycles. We reveal that OSC-IVM significantly improves maturation rates compared to existing IVM systems. Most importantly, we demonstrate that OSC-assisted IVM oocytes are capable of robust euploid blastocyst formation, a key marker of their clinical utility. Together, these findings demonstrate a novel approach to IVM with broad applicability to modern ART practice. ### Competing Interest Statement The majority of this work was performed by employees and shareholders of the for-profit biotechnology company Gameto Inc. C.C.K., S.P., M.M., A.G., B.P., K.S.P., G.R., A.D.N., are listed on a patent covering the use of OSCs for in vitro maturation, Non-provisional Patent Application No. 63/492,210. Additionally, C.C.K. and K.W. are listed on two patents covering the use of OSCs for in vitro maturation: Non-provisional Patent Application No. 17/846,845 and U.S. Non-provisional Patent Application No. 17/846,725. C.C.K., M.P.S. and P.C. additionally are listed on a patent for the TF-directed production of granulosa-like cells from stem cells: U.S. Provisional Application No. 63/326,640.</t>
  </si>
  <si>
    <t>Piechota, S., Marchante, M., Giovannini, A., Paulsen, B., Potts, K. S., Rockwell, G., Aschenberger, C., Noblett, A. D., Figueroa, A. B., Sanchez, M., Barrachina, F., Wiemer, K., Guzman, L., Belchin, P., Pierson Smela, M., Fortuna, P. R. J., Chatterjee, P., Tran, N. D., Kelk, D. A., … Kramme, C. C. (2023). Human-induced pluripotent stem cell-derived ovarian support cell co-culture improves oocyte maturation in vitro after abbreviated gonadotropin stimulation. Human Reproduction (Oxford, England), 38(12). https://doi.org/10.1093/HUMREP/DEAD205</t>
  </si>
  <si>
    <t xml:space="preserve">An in vitro model of human ovarian follicles would greatly benefit the study of female reproduction. Ovarian development requires the combination of germ cells and several types of somatic cells. Among these, granulosa cells play a key role in follicle formation and support for oogenesis. Whereas efficient protocols exist for generating human primordial germ cell-like cells (hPGCLCs) from human induced pluripotent stem cells (hiPSCs), a method of generating granulosa cells has been elusive. Here, we report that simultaneous overexpression of two transcription factors (TFs) can direct the differentiation of hiPSCs to granulosa-like cells. We elucidate the regulatory effects of several granulosa-related TFs and establish that overexpression of NR5A1 and either RUNX1 or RUNX2 is sufficient to generate granulosa-like cells. Our granulosa-like cells have transcriptomes similar to human fetal ovarian cells and recapitulate key ovarian phenotypes including follicle formation and steroidogenesis. When aggregated with hPGCLCs, our cells form ovary-like organoids (ovaroids) and support hPGCLC development from the premigratory to the gonadal stage as measured by induction of DAZL expression. This model system will provide unique opportunities for studying human ovarian biology and may enable the development of therapies for female reproductive health.
</t>
  </si>
  <si>
    <r>
      <t xml:space="preserve">Smela, M. D. P., Kramme, C. C., Fortuna, P. R. J., Adams, J. L., Su, R., Dong, E., Kobayashi, M., Brixi, G., Kavirayuni, V. S., Tysinger, E., Kohman, R. E., Shioda, T., Chatterjee, P., &amp; Church, G. M. (2023). Directed differentiation of human iPSCs to functional ovarian granulosa-like cells via transcription factor overexpression. </t>
    </r>
    <r>
      <rPr>
        <i/>
        <sz val="11"/>
        <color theme="1"/>
        <rFont val="Calibri"/>
        <family val="2"/>
        <scheme val="minor"/>
      </rPr>
      <t>ELife</t>
    </r>
    <r>
      <rPr>
        <sz val="11"/>
        <color theme="1"/>
        <rFont val="Calibri"/>
        <family val="2"/>
        <scheme val="minor"/>
      </rPr>
      <t xml:space="preserve">, </t>
    </r>
    <r>
      <rPr>
        <i/>
        <sz val="11"/>
        <color theme="1"/>
        <rFont val="Calibri"/>
        <family val="2"/>
        <scheme val="minor"/>
      </rPr>
      <t>12</t>
    </r>
    <r>
      <rPr>
        <sz val="11"/>
        <color theme="1"/>
        <rFont val="Calibri"/>
        <family val="2"/>
        <scheme val="minor"/>
      </rPr>
      <t>. https://doi.org/10.7554/ELIFE.83291</t>
    </r>
  </si>
  <si>
    <r>
      <t xml:space="preserve">Buckberry, S., Liu, X., Poppe, D., Tan, J. P., Sun, G., Chen, J., Nguyen, T. V., de Mendoza, A., Pflueger, J., Frazer, T., Vargas-Landín, D. B., Paynter, J. M., Smits, N., Liu, N., Ouyang, J. F., Rossello, F. J., Chy, H. S., Rackham, O. J. L., Laslett, A. L., … Lister, R. (2023). Transient naive reprogramming corrects hiPS cells functionally and epigenetically. </t>
    </r>
    <r>
      <rPr>
        <i/>
        <sz val="11"/>
        <color theme="1"/>
        <rFont val="Calibri"/>
        <family val="2"/>
        <scheme val="minor"/>
      </rPr>
      <t>Nature</t>
    </r>
    <r>
      <rPr>
        <sz val="11"/>
        <color theme="1"/>
        <rFont val="Calibri"/>
        <family val="2"/>
        <scheme val="minor"/>
      </rPr>
      <t xml:space="preserve">, </t>
    </r>
    <r>
      <rPr>
        <i/>
        <sz val="11"/>
        <color theme="1"/>
        <rFont val="Calibri"/>
        <family val="2"/>
        <scheme val="minor"/>
      </rPr>
      <t>620</t>
    </r>
    <r>
      <rPr>
        <sz val="11"/>
        <color theme="1"/>
        <rFont val="Calibri"/>
        <family val="2"/>
        <scheme val="minor"/>
      </rPr>
      <t>(7975), 863–872. https://doi.org/10.1038/S41586-023-06424-7</t>
    </r>
  </si>
  <si>
    <t>Cells undergo a major epigenome reconfiguration when reprogrammed to human induced pluripotent stem cells (hiPS cells). However, the epigenomes of hiPS cells and human embryonic stem (hES) cells differ significantly, which affects hiPS cell function1–8. These differences include epigenetic memory and aberrations that emerge during reprogramming, for which the mechanisms remain unknown. Here we characterized the persistence and emergence of these epigenetic differences by performing genome-wide DNA methylation profiling throughout primed and naive reprogramming of human somatic cells to hiPS cells. We found that reprogramming-induced epigenetic aberrations emerge midway through primed reprogramming, whereas DNA demethylation begins early in naive reprogramming. Using this knowledge, we developed a transient-naive-treatment (TNT) reprogramming strategy that emulates the embryonic epigenetic reset. We show that the epigenetic memory in hiPS cells is concentrated in cell of origin-dependent repressive chromatin marked by H3K9me3, lamin-B1 and aberrant CpH methylation. TNT reprogramming reconfigures these domains to a hES cell-like state and does not disrupt genomic imprinting. Using an isogenic system, we demonstrate that TNT reprogramming can correct the transposable element overexpression and differential gene expression seen in conventional hiPS cells, and that TNT-reprogrammed hiPS and hES cells show similar differentiation efficiencies. Moreover, TNT reprogramming enhances the differentiation of hiPS cells derived from multiple cell types. Thus, TNT reprogramming corrects epigenetic memory and aberrations, producing hiPS cells that are molecularly and functionally more similar to hES cells than conventional hiPS cells. We foresee TNT reprogramming becoming a new standard for biomedical and therapeutic applications and providing a novel system for studying epigenetic memory.</t>
  </si>
  <si>
    <t>Human expanded potential stem cells (hEPSC) have been derived from human embryonic stem cells and induced pluripotent stem cells. Here direct derivation of hEPSC from human pre-implantation embryos is reported. Like the reported hEPSC, the embryo-derived hEPSC (hEPSC-em) exhibit a transcriptome similar to morula, comparable differentiation potency, and high genome editing efficiency. Interestingly, the hEPSC-em show a unique H3 lysine-4 trimethylation (H3K4me3) open chromatin conformation; they possess a higher proportion of H3K4me3 bound broad domain (&gt;5 kb) than the reported hEPSC, naive, and primed embryonic stem cells. The open conformation is associated with enhanced trophoblast differentiation potency with increased trophoblast gene expression upon induction of differentiation and success in derivation of trophoblast stem cells with bona fide characteristics. Hippo signaling is specifically enriched in the H3K4me3 broad domains of the hEPSC-. Knockout of the Hippo signaling gene, YAP1 abolishes the ability of the embryo-derived EPSC to form trophoblast stem cells.</t>
  </si>
  <si>
    <r>
      <t xml:space="preserve">Chen, A. C. H., Lee, Y. L., Ruan, H., Huang, W., Fong, S. W., Tian, S., Lee, K. C., Wu, G. M., Tan, Y., Wong, T. C. H., Wu, J., Zhang, W., Cao, D., Chow, J. F. C., Liu, P., &amp; Yeung, W. S. B. (2023). Expanded Potential Stem Cells from Human Embryos Have an Open Chromatin Configuration with Enhanced Trophoblast Differentiation Ability. </t>
    </r>
    <r>
      <rPr>
        <i/>
        <sz val="11"/>
        <color theme="1"/>
        <rFont val="Calibri"/>
        <family val="2"/>
        <scheme val="minor"/>
      </rPr>
      <t>Advanced Science (Weinheim, Baden-Wurttemberg, Germany)</t>
    </r>
    <r>
      <rPr>
        <sz val="11"/>
        <color theme="1"/>
        <rFont val="Calibri"/>
        <family val="2"/>
        <scheme val="minor"/>
      </rPr>
      <t xml:space="preserve">, </t>
    </r>
    <r>
      <rPr>
        <i/>
        <sz val="11"/>
        <color theme="1"/>
        <rFont val="Calibri"/>
        <family val="2"/>
        <scheme val="minor"/>
      </rPr>
      <t>10</t>
    </r>
    <r>
      <rPr>
        <sz val="11"/>
        <color theme="1"/>
        <rFont val="Calibri"/>
        <family val="2"/>
        <scheme val="minor"/>
      </rPr>
      <t>(11). https://doi.org/10.1002/ADVS.202204797</t>
    </r>
  </si>
  <si>
    <t>Background: Induced pluripotent stem cells (iPSCs) offer potential to revolutionize regenerative medicine as a renewable source for islets, dopaminergic neurons, retinal cells, and cardiomyocytes. However, translation of these regenerative cell therapies requires cost-efficient mass manufacturing of high-quality human iPSCs. This study presents an improved three-dimensional Vertical-Wheel® bioreactor (3D suspension) cell expansion protocol with comparison to a two-dimensional (2D planar) protocol. Methods: Sendai virus transfection of human peripheral blood mononuclear cells was used to establish mycoplasma and virus free iPSC lines without common genetic duplications or deletions. iPSCs were then expanded under 2D planar and 3D suspension culture conditions. We comparatively evaluated cell expansion capacity, genetic integrity, pluripotency phenotype, and in vitro and in vivo pluripotency potential of iPSCs. Results: Expansion of iPSCs using Vertical-Wheel® bioreactors achieved 93.8-fold (IQR 30.2) growth compared to 19.1 (IQR 4.0) in 2D (p &lt; 0.0022), the largest expansion potential reported to date over 5 days. 0.5 L Vertical-Wheel® bioreactors achieved similar expansion and further reduced iPSC production cost. 3D suspension expanded cells had increased proliferation, measured as Ki67+ expression using flow cytometry (3D: 69.4% [IQR 5.5%] vs. 2D: 57.4% [IQR 10.9%], p = 0.0022), and had a higher frequency of pluripotency marker (Oct4+Nanog+Sox2+) expression (3D: 94.3 [IQR 1.4] vs. 2D: 52.5% [IQR 5.6], p = 0.0079). q-PCR genetic analysis demonstrated a lack of duplications or deletions at the 8 most commonly mutated regions within iPSC lines after long-term passaging (&gt; 25). 2D-cultured cells displayed a primed pluripotency phenotype, which transitioned to naïve after 3D-culture. Both 2D and 3D cells were capable of trilineage differentiation and following teratoma, 2D-expanded cells generated predominantly solid teratomas, while 3D-expanded cells produced more mature and predominantly cystic teratomas with lower Ki67+ expression within teratomas (3D: 16.7% [IQR 3.2%] vs. 2D: 45.3% [IQR 3.0%], p = 0.002) in keeping with a naïve phenotype. Conclusion: This study demonstrates nearly 100-fold iPSC expansion over 5-days using our 3D suspension culture protocol in Vertical-Wheel® bioreactors, the largest cell growth reported to date. 3D expanded cells showed enhanced in vitro and in vivo pluripotency phenotype that may support more efficient scale-up strategies and safer clinical implementation.</t>
  </si>
  <si>
    <r>
      <t xml:space="preserve">Cuesta-Gomez, N., Verhoeff, K., Dadheech, N., Dang, T., Jasra, I. T., de Leon, M. B., Pawlick, R., Marfil-Garza, B., Anwar, P., Razavy, H., Zapata-Morin, P. A., Jickling, G., Thiesen, A., O’Gorman, D., Kallos, M. S., &amp; Shapiro, A. M. J. (2023). Suspension culture improves iPSC expansion and pluripotency phenotype. </t>
    </r>
    <r>
      <rPr>
        <i/>
        <sz val="11"/>
        <color theme="1"/>
        <rFont val="Calibri"/>
        <family val="2"/>
        <scheme val="minor"/>
      </rPr>
      <t>Stem Cell Research &amp; Therapy</t>
    </r>
    <r>
      <rPr>
        <sz val="11"/>
        <color theme="1"/>
        <rFont val="Calibri"/>
        <family val="2"/>
        <scheme val="minor"/>
      </rPr>
      <t xml:space="preserve">, </t>
    </r>
    <r>
      <rPr>
        <i/>
        <sz val="11"/>
        <color theme="1"/>
        <rFont val="Calibri"/>
        <family val="2"/>
        <scheme val="minor"/>
      </rPr>
      <t>14</t>
    </r>
    <r>
      <rPr>
        <sz val="11"/>
        <color theme="1"/>
        <rFont val="Calibri"/>
        <family val="2"/>
        <scheme val="minor"/>
      </rPr>
      <t>(1). https://doi.org/10.1186/S13287-023-03382-9</t>
    </r>
  </si>
  <si>
    <r>
      <t xml:space="preserve">Isono, W., Kawasaki, T., Ichida, J. K., Nagasaka, K., Hiraike, O., Umezawa, A., &amp; Akutsu, H. (2023). Transcriptomic analysis of feeder-free culture system for maintaining naïve-state pluripotency in human pluripotent stem cells. </t>
    </r>
    <r>
      <rPr>
        <i/>
        <sz val="11"/>
        <color theme="1"/>
        <rFont val="Calibri"/>
        <family val="2"/>
        <scheme val="minor"/>
      </rPr>
      <t>Stem Cell Investigation</t>
    </r>
    <r>
      <rPr>
        <sz val="11"/>
        <color theme="1"/>
        <rFont val="Calibri"/>
        <family val="2"/>
        <scheme val="minor"/>
      </rPr>
      <t xml:space="preserve">, </t>
    </r>
    <r>
      <rPr>
        <i/>
        <sz val="11"/>
        <color theme="1"/>
        <rFont val="Calibri"/>
        <family val="2"/>
        <scheme val="minor"/>
      </rPr>
      <t>10</t>
    </r>
    <r>
      <rPr>
        <sz val="11"/>
        <color theme="1"/>
        <rFont val="Calibri"/>
        <family val="2"/>
        <scheme val="minor"/>
      </rPr>
      <t>. https://doi.org/10.21037/SCI-2022-043/COIF)</t>
    </r>
  </si>
  <si>
    <t>Background: Human pluripotent stem cells (hPSCs) such as embryonic stem cells (ESCs) and induced pluripotent stem cells (PSCs) have the capacity of self-renewal and multilineage differentiation in vitro. Conventional hPSCs, which are in a primed state, can produce various types of differentiated cells. However, the variability in their degree of pluripotency and differentiation propensities, which is influenced by the inductive methods and culture conditions, limit their availability. Therefore, PSCs in a naïve state are a promising source of PSCs. Methods: We recently developed a culture system for naïve hPSCs using an inhibitor of the NOTCH signaling pathway and a histone H3 methyltransferase disruptor. This culture system requires feeder cells for stably maintaining the naïve hPSCs. We aimed to develop a culture system for hPSCs that could maintain pluripotency under feeder-free conditions. Results: We used two inhibitors to develop an alternative feeder-free culture system to obtain naïve hPSCs. The naïve cells underwent stable cellular proliferation and were positive for naïve stem cell markers; in addition, they could differentiate into the three germ layers. These feeder-free dome-shaped induced pluripotent stem cells (FFDS-iPSCs) have characteristics similar to that of naïve-like PSCs. Conclusions: The naive hPSCs under feeder-free conditions could ensure supply of cells for various applications in regenerative medicine and disease modeling.</t>
  </si>
  <si>
    <t>Stem Cell Investigation</t>
  </si>
  <si>
    <r>
      <t xml:space="preserve">Iwatsuki, K., Oikawa, M., Kobayashi, H., Penfold, C. A., Sanbo, M., Yamamoto, T., Hochi, S., Kurimoto, K., Hirabayashi, M., &amp; Kobayashi, T. (2023). Rat post-implantation epiblast-derived pluripotent stem cells produce functional germ cells. </t>
    </r>
    <r>
      <rPr>
        <i/>
        <sz val="11"/>
        <color theme="1"/>
        <rFont val="Calibri"/>
        <family val="2"/>
        <scheme val="minor"/>
      </rPr>
      <t>Cell Reports Methods</t>
    </r>
    <r>
      <rPr>
        <sz val="11"/>
        <color theme="1"/>
        <rFont val="Calibri"/>
        <family val="2"/>
        <scheme val="minor"/>
      </rPr>
      <t xml:space="preserve">, </t>
    </r>
    <r>
      <rPr>
        <i/>
        <sz val="11"/>
        <color theme="1"/>
        <rFont val="Calibri"/>
        <family val="2"/>
        <scheme val="minor"/>
      </rPr>
      <t>3</t>
    </r>
    <r>
      <rPr>
        <sz val="11"/>
        <color theme="1"/>
        <rFont val="Calibri"/>
        <family val="2"/>
        <scheme val="minor"/>
      </rPr>
      <t>(8). https://doi.org/10.1016/J.CRMETH.2023.100542</t>
    </r>
  </si>
  <si>
    <t>In mammals, pluripotent cells transit through a continuum of distinct molecular and functional states en route to initiating lineage specification. Capturing pluripotent stem cells (PSCs) mirroring in vivo pluripotent states provides accessible in vitro models to study the pluripotency program and mechanisms underlying lineage restriction. Here, we develop optimal culture conditions to derive and propagate post-implantation epiblast-derived PSCs (EpiSCs) in rats, a valuable model for biomedical research. We show that rat EpiSCs (rEpiSCs) can be reset toward the naive pluripotent state with exogenous Klf4, albeit not with the other five candidate genes (Nanog, Klf2, Esrrb, Tfcp2l1, and Tbx3) effective in mice. Finally, we demonstrate that rat EpiSCs retain competency to produce authentic primordial germ cell-like cells that undergo functional gametogenesis leading to the birth of viable offspring. Our findings in the rat model uncover principles underpinning pluripotency and germline competency across species.</t>
  </si>
  <si>
    <t>Cell reports methods</t>
  </si>
  <si>
    <r>
      <t xml:space="preserve">Lyra-Leite, D. M., Copley, R. R., Freeman, P. P., Pongpamorn, P., Shah, D., McKenna, D. E., Lenny, B., Pinheiro, E. A., Weddle, C. J., Gharib, M., Javed, H., Fonoudi, H., Sapkota, Y., &amp; Burridge, P. W. (2023). Nutritional requirements of human induced pluripotent stem cells. </t>
    </r>
    <r>
      <rPr>
        <i/>
        <sz val="11"/>
        <color theme="1"/>
        <rFont val="Calibri"/>
        <family val="2"/>
        <scheme val="minor"/>
      </rPr>
      <t>Stem Cell Reports</t>
    </r>
    <r>
      <rPr>
        <sz val="11"/>
        <color theme="1"/>
        <rFont val="Calibri"/>
        <family val="2"/>
        <scheme val="minor"/>
      </rPr>
      <t xml:space="preserve">, </t>
    </r>
    <r>
      <rPr>
        <i/>
        <sz val="11"/>
        <color theme="1"/>
        <rFont val="Calibri"/>
        <family val="2"/>
        <scheme val="minor"/>
      </rPr>
      <t>18</t>
    </r>
    <r>
      <rPr>
        <sz val="11"/>
        <color theme="1"/>
        <rFont val="Calibri"/>
        <family val="2"/>
        <scheme val="minor"/>
      </rPr>
      <t>(6), 1371–1387. https://doi.org/10.1016/J.STEMCR.2023.05.004</t>
    </r>
  </si>
  <si>
    <t>The nutritional requirements for human induced pluripotent stem cell (hiPSC) growth have not been extensively studied. Here, building on our prior work that established the suitable non-basal medium components for hiPSC growth, we develop a simplified basal medium consisting of just 39 components, demonstrating that many ingredients of DMEM/F12 are either not essential or are at suboptimal concentrations. This new basal medium along with the supplement, which we call BMEM, enhances the growth rate of hiPSCs over DMEM/F12-based media, supports derivation of multiple hiPSC lines, and allows differentiation to multiple lineages. hiPSCs cultured in BMEM consistently have enhanced expression of undifferentiated cell markers such as POU5F1 and NANOG, along with increased expression of markers of the primed state and reduced expression of markers of the naive state. This work describes titration of the nutritional requirements of human pluripotent cell culture and identifies that suitable nutrition enhances the pluripotent state.</t>
  </si>
  <si>
    <r>
      <t xml:space="preserve">Okubo, T., Rivron, N., Kabata, M., Masaki, H., Kishimoto, K., Semi, K., Nakajima-Koyama, M., Kunitomi, H., Kaswandy, B., Sato, H., Nakauchi, H., Woltjen, K., Saitou, M., Sasaki, E., Yamamoto, T., &amp; Takashima, Y. (2023). Hypoblast from human pluripotent stem cells regulates epiblast development. </t>
    </r>
    <r>
      <rPr>
        <i/>
        <sz val="11"/>
        <color theme="1"/>
        <rFont val="Calibri"/>
        <family val="2"/>
        <scheme val="minor"/>
      </rPr>
      <t>Nature</t>
    </r>
    <r>
      <rPr>
        <sz val="11"/>
        <color theme="1"/>
        <rFont val="Calibri"/>
        <family val="2"/>
        <scheme val="minor"/>
      </rPr>
      <t>. https://doi.org/10.1038/S41586-023-06871-2</t>
    </r>
  </si>
  <si>
    <t>Recently, several studies using cultures of human embryos together with single-cell RNA-seq (scRNA-seq) analyses have revealed differences between humans and mice, necessitating the study of human embryos 1-8. Despite the importance of human embryology, ethical and legal restrictions have limited post-implantation stage studies. Thus, recent efforts have focused on developing in vitro self-organising models using human stem cells 9-17. Here, we report genetic and non-genetic approaches to generate authentic hypoblast cells (nHyC)-known to give rise to one of the two extraembryonic tissues essential for embryonic development-from naïve human pluripotent stem cells (hPSCs). Our nHyCs spontaneously assemble with naïve hPSCs to form a three-dimensional bilaminar structure (bilaminoids) with a pro-amniotic-like cavity. In the presence of additional naïve hPSC-derived analogues of the second extraembryonic tissue, the trophectoderm, the efficiency of bilaminoid formation increases from 20% to 40%, and the epiblast within the bilaminoids continues to develop in response to trophectoderm-secreted IL6. Furthermore, we show that bilaminoids robustly recapitulate the patterning of the anterior-posterior axis and the formation of cells reflecting the pre-gastrula stage, whose emergence can be shaped by genetically manipulating the DKK1/OTX2 hypoblast-like domain. We have thus successfully modelled and revealed the mechanisms by which the two extraembryonic tissues efficiently guide the stage-specific growth and progression of the epiblast as it establishes the post-implantation landmarks of human embryogenesis.</t>
  </si>
  <si>
    <r>
      <t xml:space="preserve">Ren, Y., Zhang, S., Liang, Y., Gong, Z., Cui, Y., &amp; Song, W. (2023). Feeder cells treated with ethanol can be used to maintain self-renewal and pluripotency of human pluripotent stem cells. </t>
    </r>
    <r>
      <rPr>
        <i/>
        <sz val="11"/>
        <color theme="1"/>
        <rFont val="Calibri"/>
        <family val="2"/>
        <scheme val="minor"/>
      </rPr>
      <t>FEBS Open Bio</t>
    </r>
    <r>
      <rPr>
        <sz val="11"/>
        <color theme="1"/>
        <rFont val="Calibri"/>
        <family val="2"/>
        <scheme val="minor"/>
      </rPr>
      <t xml:space="preserve">, </t>
    </r>
    <r>
      <rPr>
        <i/>
        <sz val="11"/>
        <color theme="1"/>
        <rFont val="Calibri"/>
        <family val="2"/>
        <scheme val="minor"/>
      </rPr>
      <t>13</t>
    </r>
    <r>
      <rPr>
        <sz val="11"/>
        <color theme="1"/>
        <rFont val="Calibri"/>
        <family val="2"/>
        <scheme val="minor"/>
      </rPr>
      <t>(2), 279–292. https://doi.org/10.1002/2211-5463.13538</t>
    </r>
  </si>
  <si>
    <t>Feeder cells play an important role in the culture of human pluripotent stem cells (hPSCs) in vitro. Previously, we used methanol as a fixative to prepare feeder cells for the cultivation of pluripotent stem cells (PSCs), and this method could maintain the self-renewal and pluripotency of PSCs. However, methanol is toxic, and so here we examined whether ethanol could be used to prepare feeder cells as a fixative for hPSC culturing. Primed, naïve, and extended human embryonic stem cells and induced pluripotent stem cells can maintain self-renewal and undifferentiated potential on feeder cells treated with ethanol for an extended period. RNA sequencing analysis showed that the expression of collagen-related genes in hPSCs cultured on feeder cells treated with ethanol was significantly lower as compared with hPSCs cultured on feeder cells treated with mitomycin C. Therefore, we speculate that the signaling pathway mediated by collagen-related genes may, at least in part, contribute to the maintenance of self-renewal and pluripotency of PSCs induced by feeder cells treated with chemicals.</t>
  </si>
  <si>
    <t>FEBS open bio</t>
  </si>
  <si>
    <t>In 2021, we showed that naive human pluripotent stem cells (PSCs) can differentiate into trophoblasts via trophectoderm (TE)-like cells. Since TE is a pre-implantation stage of trophoblasts constituting blastocysts, naive human PSCs are an invaluable tool for understanding the entire process of trophoblast development. It has been reported for many years that primed human PSCs can also differentiate into the trophoblast lineage. The in vitro differentiation of naive and primed human PSCs hints at the possibility that human pre- and even post-implantation epiblasts retain the differentiation potential into the trophoblast lineages in vivo. Here, we review the in vitro specification of trophoblasts from human PSCs. Moreover, we discuss the different trophoblast differentiation pathways from naive and primed PSCs.</t>
  </si>
  <si>
    <r>
      <t xml:space="preserve">Suzuki, D., Lan, K. C., &amp; Takashima, Y. (2023). Using human pluripotent stem cells to dissect trophoblast development. </t>
    </r>
    <r>
      <rPr>
        <i/>
        <sz val="11"/>
        <color theme="1"/>
        <rFont val="Calibri"/>
        <family val="2"/>
        <scheme val="minor"/>
      </rPr>
      <t>Current Opinion in Genetics &amp; Development</t>
    </r>
    <r>
      <rPr>
        <sz val="11"/>
        <color theme="1"/>
        <rFont val="Calibri"/>
        <family val="2"/>
        <scheme val="minor"/>
      </rPr>
      <t xml:space="preserve">, </t>
    </r>
    <r>
      <rPr>
        <i/>
        <sz val="11"/>
        <color theme="1"/>
        <rFont val="Calibri"/>
        <family val="2"/>
        <scheme val="minor"/>
      </rPr>
      <t>83</t>
    </r>
    <r>
      <rPr>
        <sz val="11"/>
        <color theme="1"/>
        <rFont val="Calibri"/>
        <family val="2"/>
        <scheme val="minor"/>
      </rPr>
      <t>. https://doi.org/10.1016/J.GDE.2023.102126</t>
    </r>
  </si>
  <si>
    <t>Recent advances in human blastoids have opened new avenues for modeling early human development and implantation. One limitation of our first protocol for human blastoid generation was relatively low efficiency. We now report an optimized protocol for the efficient generation of large quantities of high-fidelity human blastoids from naive pluripotent stem cells. This enabled proteomics analysis that identified phosphosite-specific signatures potentially involved in the derivation and/or maintenance of the signaling states in human blastoids. Additionally, we uncovered endometrial stromal effects in promoting trophoblast cell survival, proliferation, and syncytialization during co-culture with blastoids and blastocysts. Side-by-side single-cell RNA sequencing revealed similarities and differences in transcriptome profiles between pre-implantation blastoids and blastocysts, as well as post-implantation cultures, and uncovered a population resembling early migratory trophoblasts during co-culture with endometrial stromal cells. Our optimized protocol will facilitate broader use of human blastoids as an accessible, perturbable, scalable, and tractable model for human blastocysts.</t>
  </si>
  <si>
    <r>
      <t xml:space="preserve">Yu, L., Logsdon, D., Pinzon-Arteaga, C. A., Duan, J., Ezashi, T., Wei, Y., Ribeiro Orsi, A. E., Oura, S., Liu, L., Wang, L., Liu, K., Ding, X., Zhan, L., Zhang, J., Nahar, A., Stobbe, C., Katz-Jaffe, M., Schoolcraft, W. B., Tan, T., … Wu, J. (2023). Large-scale production of human blastoids amenable to modeling blastocyst development and maternal-fetal cross talk. </t>
    </r>
    <r>
      <rPr>
        <i/>
        <sz val="11"/>
        <color theme="1"/>
        <rFont val="Calibri"/>
        <family val="2"/>
        <scheme val="minor"/>
      </rPr>
      <t>Cell Stem Cell</t>
    </r>
    <r>
      <rPr>
        <sz val="11"/>
        <color theme="1"/>
        <rFont val="Calibri"/>
        <family val="2"/>
        <scheme val="minor"/>
      </rPr>
      <t xml:space="preserve">, </t>
    </r>
    <r>
      <rPr>
        <i/>
        <sz val="11"/>
        <color theme="1"/>
        <rFont val="Calibri"/>
        <family val="2"/>
        <scheme val="minor"/>
      </rPr>
      <t>30</t>
    </r>
    <r>
      <rPr>
        <sz val="11"/>
        <color theme="1"/>
        <rFont val="Calibri"/>
        <family val="2"/>
        <scheme val="minor"/>
      </rPr>
      <t>(9), 1246-1261.e9. https://doi.org/10.1016/J.STEM.2023.08.002</t>
    </r>
  </si>
  <si>
    <t>Cell stem cell</t>
  </si>
  <si>
    <t>Over the past few decades, many attempts have been made to capture different states of pluripotency in vitro. Naive and primed pluripotent stem cells, corresponding to the pluripotency states of pre- and post-implantation epiblasts, respectively, have been well characterized in mice and can be interconverted in vitro. Here, we summarize the recently reported strategies to generate human naive pluripotent stem cells in vitro. We discuss their applications in studies of regulatory mechanisms involved in early developmental processes, including identification of molecular features, X chromosome inactivation modeling, transposable elements regulation, metabolic characteristics, and cell fate regulation, as well as potential for extraembryonic differentiation and blastoid construction for embryogenesis modeling. We further discuss the naive pluripotency-related research, including 8C-like cell establishment and disease modeling. We also highlight limitations of current naive pluripotency studies, such as imperfect culture conditions and inadequate responsiveness to differentiation signals.</t>
  </si>
  <si>
    <t>Cell reports</t>
  </si>
  <si>
    <r>
      <t xml:space="preserve">Zhou, J., Hu, J., Wang, Y., &amp; Gao, S. (2023). Induction and application of human naive pluripotency. </t>
    </r>
    <r>
      <rPr>
        <i/>
        <sz val="11"/>
        <color theme="1"/>
        <rFont val="Calibri"/>
        <family val="2"/>
        <scheme val="minor"/>
      </rPr>
      <t>Cell Reports</t>
    </r>
    <r>
      <rPr>
        <sz val="11"/>
        <color theme="1"/>
        <rFont val="Calibri"/>
        <family val="2"/>
        <scheme val="minor"/>
      </rPr>
      <t xml:space="preserve">, </t>
    </r>
    <r>
      <rPr>
        <i/>
        <sz val="11"/>
        <color theme="1"/>
        <rFont val="Calibri"/>
        <family val="2"/>
        <scheme val="minor"/>
      </rPr>
      <t>42</t>
    </r>
    <r>
      <rPr>
        <sz val="11"/>
        <color theme="1"/>
        <rFont val="Calibri"/>
        <family val="2"/>
        <scheme val="minor"/>
      </rPr>
      <t>(4). https://doi.org/10.1016/J.CELREP.2023.112379</t>
    </r>
  </si>
  <si>
    <t>Review (animal)</t>
  </si>
  <si>
    <t>Basic science (in vitro)</t>
  </si>
  <si>
    <t>Review (human)</t>
  </si>
  <si>
    <t>Basic science (in vivo)</t>
  </si>
  <si>
    <t>Journal Name</t>
  </si>
  <si>
    <t>Impact Factor</t>
  </si>
  <si>
    <t>Advanced science</t>
  </si>
  <si>
    <r>
      <t xml:space="preserve">Hwang, Y. S., Seita, Y., Blanco, M. A., &amp; Sasaki, K. (2023). CRISPR loss of function screening to identify genes involved in human primordial germ cell-like cell development. </t>
    </r>
    <r>
      <rPr>
        <i/>
        <sz val="11"/>
        <color theme="1"/>
        <rFont val="Calibri"/>
        <family val="2"/>
        <scheme val="minor"/>
      </rPr>
      <t>PLoS Genetics</t>
    </r>
    <r>
      <rPr>
        <sz val="11"/>
        <color theme="1"/>
        <rFont val="Calibri"/>
        <family val="2"/>
        <scheme val="minor"/>
      </rPr>
      <t xml:space="preserve">, </t>
    </r>
    <r>
      <rPr>
        <i/>
        <sz val="11"/>
        <color theme="1"/>
        <rFont val="Calibri"/>
        <family val="2"/>
        <scheme val="minor"/>
      </rPr>
      <t>19</t>
    </r>
    <r>
      <rPr>
        <sz val="11"/>
        <color theme="1"/>
        <rFont val="Calibri"/>
        <family val="2"/>
        <scheme val="minor"/>
      </rPr>
      <t>(12), e1011080. https://doi.org/10.1371/JOURNAL.PGEN.1011080</t>
    </r>
  </si>
  <si>
    <t>Despite our increasing knowledge of molecular mechanisms guiding various aspects of human reproduction, those underlying human primordial germ cell (PGC) development remain largely unknown. Here, we conducted custom CRISPR screening in an in vitro system of human PGC-like cells (hPGCLCs) to identify genes required for acquisition and maintenance of PGC fate. Amongst our candidates, we identified TCL1A, an AKT coactivator. Functional assessment in our in vitro hPGCLCs system revealed that TCL1A played a critical role in later stages of hPGCLC development. Moreover, we found that TCL1A loss reduced AKT-mTOR signaling, downregulated expression of genes related to translational control, and subsequently led to a reduction in global protein synthesis and proliferation. Together, our study highlights the utility of CRISPR screening for human in vitro-derived germ cells and identifies novel translational regulators critical for hPGCLC development.</t>
  </si>
  <si>
    <r>
      <t xml:space="preserve">OGAWA, T., MATSUMURA, T., YAO, T., KIMURA, H., HASHIMOTO, K., ISHIKAWA-YAMAUCHI, Y., &amp; SATO, T. (2023). Improvements in in vitro spermatogenesis: oxygen concentration, antioxidants, tissue-form design, and space control. </t>
    </r>
    <r>
      <rPr>
        <i/>
        <sz val="11"/>
        <color theme="1"/>
        <rFont val="Calibri"/>
        <family val="2"/>
        <scheme val="minor"/>
      </rPr>
      <t>The Journal of Reproduction and Development</t>
    </r>
    <r>
      <rPr>
        <sz val="11"/>
        <color theme="1"/>
        <rFont val="Calibri"/>
        <family val="2"/>
        <scheme val="minor"/>
      </rPr>
      <t>, 2023–2093. https://doi.org/10.1262/JRD.2023-093</t>
    </r>
  </si>
  <si>
    <t>Incorporation of bovine serum-derived albumin formulation (AlbuMAX) into a basic culture medium, MEMα, enables the completion of in vitro spermatogenesis through testicular tissue culture in mice. However, this medium was not effective in other animals. Therefore, we sought an alternative approach for in vitro spermatogenesis using a synthetic medium without AlbuMAX and aimed to identify its essential components. In addition to factors known to be important for spermatogenesis, such as retinoic acid and reproductive hormones, we found that antioxidants (vitamin E, vitamin C, and glutathione) and lysophospholipids are vital for in vitro spermatogenesis. Moreover, based on our experience with microfluidic devices (MFD), we developed an alternative approach, the PDMS-ceiling method (PC method), which involves simply covering the tissue with a flat chip made of PDMS, a silicone resin material used in MFD. The PC method, while straightforward, integrates the advantages of MFD, enabling improved and uniform oxygen and nutrient supply via tissue flattening. Furthermore, our studies underscored the significance of lowering the oxygen concentration to 10-15%. Using an integrated cultivation method based on these findings, we successfully achieved in vitro spermatogenesis in rats, which has been a long-standing challenge. Further improvements in culture conditions would pave the way for spermatogenesis completion in diverse animal species.</t>
  </si>
  <si>
    <t>Journal of reproduction and development</t>
  </si>
  <si>
    <t>Journal of Obstetrics and Gynecology of India</t>
  </si>
  <si>
    <t>Majumdar, G., Sengupta, A., Narad, P., &amp; Pandey, H. (2023). Deep Inception-ResNet: A Novel Approach for Personalized Prediction of Cumulative Pregnancy Outcomes in Vitro Fertilization Treatment (IVF). Journal of Obstetrics and Gynecology of India, 73(4), 343–350. https://doi.org/10.1007/S13224-023-01773-9/METRICS</t>
  </si>
  <si>
    <t>Background
Infertility is one of the major causes of socioeconomic stress worldwide due to social stigma and stressful lifestyles. Despite technological advances, couples still undergo several IVF cycles for conceiving without knowing their true prognosis which is causing a huge social and medical impact, and the live birth rate continues to be relatively low (~ 25%). A prediction model that predicts IVF prognosis accurately considering the pre-treatment parameters before starting the IVF cycle will help clinicians and patients to make better-informed choices.
Methods
In this study, clinical details of 2268 patients with 79 features who underwent IVF/ICSI procedure from January 2018 to December 2020, at the Center of IVF and Human Reproduction, Sir Ganga Ram Hospital were retrospectively collected. The machine learning model was developed considering features such as maternal age, number of IVF cycle, type of infertility, duration of infertility, AMH, indication for IVF, sperm type, BMI, embryo transfer, and β-hCG value at the end of a fresh cycle and/or one subsequent frozen embryo transfer cycle was selected as the measure of outcome.
Results
Compared to other classifiers, for an 80:20 train-test split with feature selection, the proposed Deep Inception-Residual Network architecture-based neural network gave the best accuracy (76%) and ROC-AUC score of 0.80. For tabular datasets, the applied approach has remained unexplored in previously made studies for reproductive health.
Conclusion
This model is the starting point for providing a personalized prediction of a successful outcome for an infertile couple before they enter the IVF procedure.</t>
  </si>
  <si>
    <t>This paper will review a remarkable new approach to in vitro maturation "IVM" of oocytes from ovarian tissue, based on our results with in vitro oogenesis from somatic cells. As an aside benefit we also have derived a better understanding of ovarian longevity from ovary transplant. We have found that primordial follicle recruitment is triggered by tissue pressure gradients. Increased pressure holds the follicle in meiotic arrest and prevents recruitment. Therefore recruitment occurs first in the least dense inner tissue of the cortico-medullary junction. Many oocytes can be obtained from human ovarian tissue and mature to metaphase 2 in vitro with no need for ovarian stimulation. Ovarian stimulation may only be necessary for removing the oocyte from the ovary, but this can also be accomplished by simple dissection at the time of ovary tissue cryopreservation. By using surgical dissection of the removed ovary, rather than a needle stick, we can obtain many oocytes from very small follicles not visible with ultrasound. A clearer understanding of ovarian function has come from in vitro oogenesis experiments, and that explains why IVM has now become so simple and robust. Tissue pressure (and just a few "core genes" in the mouse) direct primordial follicle recruitment and development to mature oocyte, and therefore also control ovarian longevity. There are three distinct phases to oocyte development both in vitro and in vivo: in vitro differentiation "IVD" which is not gonadotropin sensitive (the longest phase), in vitro gonadotropin sensitivity "IVG" which is the phase of gonadotropin stimulation to prepare for meiotic competence, and IVM to metaphase II. On any given day 35% of GVs in ovarian tissue have already undergone "IVD" and "IVG" in vivo, and therefore are ready for IVM.</t>
  </si>
  <si>
    <r>
      <t xml:space="preserve">Silber, S. J., Goldsmith, S., Castleman, L., &amp; Hayashi, K. (2023). In Vitro Maturation, In Vitro Oogenesis, and Ovarian Longevity. </t>
    </r>
    <r>
      <rPr>
        <i/>
        <sz val="11"/>
        <color theme="1"/>
        <rFont val="Calibri"/>
        <family val="2"/>
        <scheme val="minor"/>
      </rPr>
      <t>Reproductive Sciences (Thousand Oaks, Calif.)</t>
    </r>
    <r>
      <rPr>
        <sz val="11"/>
        <color theme="1"/>
        <rFont val="Calibri"/>
        <family val="2"/>
        <scheme val="minor"/>
      </rPr>
      <t>. https://doi.org/10.1007/S43032-023-01427-1</t>
    </r>
  </si>
  <si>
    <r>
      <t xml:space="preserve">Zhu, Y., Zhang, Q.-J., Feng, H. L., Luo, J., Miao, S., &amp; Jiang, M.-X. (2023). Automation in vitrification and thawing of mouse oocytes and embryos. </t>
    </r>
    <r>
      <rPr>
        <i/>
        <sz val="11"/>
        <color theme="1"/>
        <rFont val="Calibri"/>
        <family val="2"/>
        <scheme val="minor"/>
      </rPr>
      <t>Frontiers in Cell and Developmental Biology</t>
    </r>
    <r>
      <rPr>
        <sz val="11"/>
        <color theme="1"/>
        <rFont val="Calibri"/>
        <family val="2"/>
        <scheme val="minor"/>
      </rPr>
      <t xml:space="preserve">, </t>
    </r>
    <r>
      <rPr>
        <i/>
        <sz val="11"/>
        <color theme="1"/>
        <rFont val="Calibri"/>
        <family val="2"/>
        <scheme val="minor"/>
      </rPr>
      <t>11</t>
    </r>
    <r>
      <rPr>
        <sz val="11"/>
        <color theme="1"/>
        <rFont val="Calibri"/>
        <family val="2"/>
        <scheme val="minor"/>
      </rPr>
      <t>. https://doi.org/10.3389/FCELL.2023.1330684</t>
    </r>
  </si>
  <si>
    <t>Vitrification is a common technique for cryopreserving oocytes or embryos. However, manual vitrification is tedious and labor-intensive, and can be subject to variations caused by human factors. To address these challenges, we developed an automated vitrification-thawing system (AVTS) based on a cryo-handle. Our study firstly assessed the efficiency of cryoprotectant exchange through comparing the osmolalities of fresh and collected solutions during automated vitrification and thawing, and evaluated the cooling and warming rates of the cryo-handle. We also compared mouse oocyte survival, fertilization and embryo development after thawing and ICSI, and the development of re-frozen cleavage embryos between manual operation and automated system. The results showed that the osmolalities of collected samples were within normal range and comparable to fresh solutions. Furthermore, the automated system could obtain the reliable cooling and warming rates. Particularly, there were no significant differences in oocyte survival rates, fertilization rates, and subsequent embryo development and its quality between two procedures. Our findings suggest that AVTS has no impact on osmolalities of vitrification and thawing solutions, ensuring the proper exchange of cryoprotectants. The cryo-handle also shows the ability to achieve reliable cooling and warming rates, which benefits for the cryopreservation and thawing process. Moreover, the results from mouse oocytes and embryos indicate that automated system has effectively maintained the survival and fertilization of frozen oocytes and supported subsequent embryo development. Therefore, the automated vitrification and thawing system will inevitably represent a superior alternative to manual operation.</t>
  </si>
  <si>
    <r>
      <t xml:space="preserve">Acker A, Senapati S, Dokras A. Barriers to access: findings from an implementation study of an artificial intelligence-augmented 2-way chatbot for fertility care. </t>
    </r>
    <r>
      <rPr>
        <i/>
        <sz val="11"/>
        <color theme="1"/>
        <rFont val="Calibri"/>
        <family val="2"/>
        <scheme val="minor"/>
      </rPr>
      <t>Fertil Steril</t>
    </r>
    <r>
      <rPr>
        <sz val="11"/>
        <color theme="1"/>
        <rFont val="Calibri"/>
        <family val="2"/>
        <scheme val="minor"/>
      </rPr>
      <t xml:space="preserve"> [Internet] 2023;</t>
    </r>
    <r>
      <rPr>
        <b/>
        <sz val="11"/>
        <color theme="1"/>
        <rFont val="Calibri"/>
        <family val="2"/>
        <scheme val="minor"/>
      </rPr>
      <t>120</t>
    </r>
    <r>
      <rPr>
        <sz val="11"/>
        <color theme="1"/>
        <rFont val="Calibri"/>
        <family val="2"/>
        <scheme val="minor"/>
      </rPr>
      <t>:199–201. Elsevier Inc.</t>
    </r>
  </si>
  <si>
    <r>
      <t xml:space="preserve">Ahlström A, Berntsen J, Johansen M, Bergh C, Cimadomo D, Hardarson T, Lundin K. Correlations between a deep learning-based algorithm for embryo evaluation with cleavage-stage cell numbers and fragmentation. </t>
    </r>
    <r>
      <rPr>
        <i/>
        <sz val="11"/>
        <color theme="1"/>
        <rFont val="Calibri"/>
        <family val="2"/>
        <scheme val="minor"/>
      </rPr>
      <t>Reprod Biomed Online</t>
    </r>
    <r>
      <rPr>
        <sz val="11"/>
        <color theme="1"/>
        <rFont val="Calibri"/>
        <family val="2"/>
        <scheme val="minor"/>
      </rPr>
      <t xml:space="preserve"> 2023;</t>
    </r>
    <r>
      <rPr>
        <b/>
        <sz val="11"/>
        <color theme="1"/>
        <rFont val="Calibri"/>
        <family val="2"/>
        <scheme val="minor"/>
      </rPr>
      <t>47</t>
    </r>
    <r>
      <rPr>
        <sz val="11"/>
        <color theme="1"/>
        <rFont val="Calibri"/>
        <family val="2"/>
        <scheme val="minor"/>
      </rPr>
      <t>:. Elsevier Ltd.</t>
    </r>
  </si>
  <si>
    <t>Amitai T, Kan-Tor Y, Or Y, Shoham Z, Shofaro Y, Richter D, Har-Vardi I, Ben-Meir A, Srebnik N, Buxboim A. Embryo classification beyond pregnancy: early prediction of first trimester miscarriage using machine learning. J Assist Reprod Genet 2023;40:309–322. Springer.</t>
  </si>
  <si>
    <t>Awad S, Aljuburi L, Lumsden RS, Mpandzou M, Marinus R. Connected health in US, EU, and China: opportunities to accelerate regulation of connected health technologies to optimize their role in medicines development. Front Med (Lausanne) [Internet] 2023;10:1248912. Frontiers Media SA.</t>
  </si>
  <si>
    <t>Bachelot G, Dhombres F, Sermondade N, Hamid RH, Berthaut I, Frydman V, Prades M, Kolanska K, Selleret L, Mathieu-D’Argent E, et al. A Machine Learning Approach for the Prediction of Testicular Sperm Extraction in Nonobstructive Azoospermia: Algorithm Development and Validation Study. J Med Internet Res 2023;25:. JMIR Publications Inc.</t>
  </si>
  <si>
    <t>Baines R, Hoogendoorn P, Stevens S, Chatterjee A, Ashall-Payne L, Andrews T, Leigh S. Navigating Medical Device Certification: A Qualitative Exploration of Barriers and Enablers Amongst Innovators, Notified Bodies and Other Stakeholders. Ther Innov Regul Sci 2023;57:238–250. Springer Science and Business Media Deutschland GmbH.</t>
  </si>
  <si>
    <t>Bamford T, Easter C, Montgomery S, Smith R, Dhillon-Smith RK, Barrie A, Campbell A, Coomarasamy A. A comparison of 12 machine learning models developed to predict ploidy, using a morphokinetic meta-dataset of 8147 embryos. Human Reproduction 2023;38:569–581. Oxford University Press.</t>
  </si>
  <si>
    <t>Barnes J, Brendel M, Gao VR, Rajendran S, Kim J, Li Q, Malmsten JE, Sierra JT, Zisimopoulos P, Sigaras A, et al. A non-invasive artificial intelligence approach for the prediction of human blastocyst ploidy: a retrospective model development and validation study. Lancet Digit Health 2023;5:e28–e40. Elsevier Ltd.</t>
  </si>
  <si>
    <r>
      <t xml:space="preserve">Bockting CL, Dis EAAM van, Rooij R van, Zuidema W, Bollen J. Living guidelines for generative AI — why scientists must oversee its use. </t>
    </r>
    <r>
      <rPr>
        <i/>
        <sz val="11"/>
        <color theme="1"/>
        <rFont val="Calibri"/>
        <family val="2"/>
        <scheme val="minor"/>
      </rPr>
      <t>Nature 2023 622:7984</t>
    </r>
    <r>
      <rPr>
        <sz val="11"/>
        <color theme="1"/>
        <rFont val="Calibri"/>
        <family val="2"/>
        <scheme val="minor"/>
      </rPr>
      <t xml:space="preserve"> [Internet] 2023;</t>
    </r>
    <r>
      <rPr>
        <b/>
        <sz val="11"/>
        <color theme="1"/>
        <rFont val="Calibri"/>
        <family val="2"/>
        <scheme val="minor"/>
      </rPr>
      <t>622</t>
    </r>
    <r>
      <rPr>
        <sz val="11"/>
        <color theme="1"/>
        <rFont val="Calibri"/>
        <family val="2"/>
        <scheme val="minor"/>
      </rPr>
      <t>:693–696. Nature Publishing Group.</t>
    </r>
  </si>
  <si>
    <t>Buldo-Licciardi J, Large MJ, McCulloh DH, McCaffrey C, Grifo JA. Utilization of standardized preimplantation genetic testing for aneuploidy (PGT-A) via artificial intelligence (AI) technology is correlated with improved pregnancy outcomes in single thawed euploid embryo transfer (STEET) cycles. J Assist Reprod Genet 2023;40:289–299. Springer.</t>
  </si>
  <si>
    <r>
      <t xml:space="preserve">Čapek D, Safroshkin M, Morales-Navarrete H, Toulany N, Arutyunov G, Kurzbach A, Bihler J, Hagauer J, Kick S, Jones F, </t>
    </r>
    <r>
      <rPr>
        <i/>
        <sz val="11"/>
        <color theme="1"/>
        <rFont val="Calibri"/>
        <family val="2"/>
        <scheme val="minor"/>
      </rPr>
      <t>et al.</t>
    </r>
    <r>
      <rPr>
        <sz val="11"/>
        <color theme="1"/>
        <rFont val="Calibri"/>
        <family val="2"/>
        <scheme val="minor"/>
      </rPr>
      <t xml:space="preserve"> EmbryoNet: using deep learning to link embryonic phenotypes to signaling pathways. </t>
    </r>
    <r>
      <rPr>
        <i/>
        <sz val="11"/>
        <color theme="1"/>
        <rFont val="Calibri"/>
        <family val="2"/>
        <scheme val="minor"/>
      </rPr>
      <t>Nat Methods</t>
    </r>
    <r>
      <rPr>
        <sz val="11"/>
        <color theme="1"/>
        <rFont val="Calibri"/>
        <family val="2"/>
        <scheme val="minor"/>
      </rPr>
      <t xml:space="preserve"> 2023;</t>
    </r>
    <r>
      <rPr>
        <b/>
        <sz val="11"/>
        <color theme="1"/>
        <rFont val="Calibri"/>
        <family val="2"/>
        <scheme val="minor"/>
      </rPr>
      <t>20</t>
    </r>
    <r>
      <rPr>
        <sz val="11"/>
        <color theme="1"/>
        <rFont val="Calibri"/>
        <family val="2"/>
        <scheme val="minor"/>
      </rPr>
      <t>:815–823. Nature Research.</t>
    </r>
  </si>
  <si>
    <t>Charnpinyo N, Suthicharoenpanich K, Onthuam K, Engphaiboon S, Chaichaowarat R, Suebthawinkul C, Siricharoen P. Embryo Selection for IVF using Machine Learning Techniques Based on Light Microscopic Images of Embryo and Additional Factors. Annu Int Conf IEEE Eng Med Biol Soc [Internet] 2023;2023:1–4. Annu Int Conf IEEE Eng Med Biol Soc.</t>
  </si>
  <si>
    <t>Chen F, Xie X, Cai D, Yan P, Ding C, Wen Y, Xu Y, Gao F, Zhou C, Li G, et al. Knowledge-embedded spatio-temporal analysis for euploidy embryos identification in couples with chromosomal rearrangements. Chin Med J (Engl) [Internet] 2023a;. Ovid Technologies (Wolters Kluwer Health)Available from: http://www.ncbi.nlm.nih.gov/pubmed/37640743.</t>
  </si>
  <si>
    <r>
      <t xml:space="preserve">Chen RJ, Wang JJ, Williamson DFK, Chen TY, Lipkova J, Lu MY, Sahai S, Mahmood F. Algorithmic fairness in artificial intelligence for medicine and healthcare. </t>
    </r>
    <r>
      <rPr>
        <i/>
        <sz val="11"/>
        <color theme="1"/>
        <rFont val="Calibri"/>
        <family val="2"/>
        <scheme val="minor"/>
      </rPr>
      <t>Nat Biomed Eng</t>
    </r>
    <r>
      <rPr>
        <sz val="11"/>
        <color theme="1"/>
        <rFont val="Calibri"/>
        <family val="2"/>
        <scheme val="minor"/>
      </rPr>
      <t xml:space="preserve"> [Internet] 2023b;</t>
    </r>
    <r>
      <rPr>
        <b/>
        <sz val="11"/>
        <color theme="1"/>
        <rFont val="Calibri"/>
        <family val="2"/>
        <scheme val="minor"/>
      </rPr>
      <t>7</t>
    </r>
    <r>
      <rPr>
        <sz val="11"/>
        <color theme="1"/>
        <rFont val="Calibri"/>
        <family val="2"/>
        <scheme val="minor"/>
      </rPr>
      <t>:719–742. NLM (Medline).</t>
    </r>
  </si>
  <si>
    <t>Cheredath A, Uppangala S, Asha CS, Jijo A, Vani Lakshmi R, Kumar P, Joseph D, Nagana NG, Kalthur G, Adiga SK. Combining Machine Learning with Metabolomic and Embryologic Data Improves Embryo Implantation Prediction. Reproductive Sciences 2023;30:984–994. Institute for Ionics.</t>
  </si>
  <si>
    <t>Cherouveim P, Jiang VS, Kanakasabapathy MK, Thirumalaraju P, Souter I, Dimitriadis I, Bormann CL, Shafiee H. Quality assurance (QA) for monitoring the performance of assisted reproductive technology (ART) staff using artificial intelligence (AI). J Assist Reprod Genet 2023a;40:241–249. Springer.</t>
  </si>
  <si>
    <r>
      <t xml:space="preserve">Cherouveim P, Velmahos C, Bormann CL. Artificial intelligence for sperm selection—a systematic review. </t>
    </r>
    <r>
      <rPr>
        <i/>
        <sz val="11"/>
        <color theme="1"/>
        <rFont val="Calibri"/>
        <family val="2"/>
        <scheme val="minor"/>
      </rPr>
      <t>Fertil Steril</t>
    </r>
    <r>
      <rPr>
        <sz val="11"/>
        <color theme="1"/>
        <rFont val="Calibri"/>
        <family val="2"/>
        <scheme val="minor"/>
      </rPr>
      <t xml:space="preserve"> 2023b;</t>
    </r>
    <r>
      <rPr>
        <b/>
        <sz val="11"/>
        <color theme="1"/>
        <rFont val="Calibri"/>
        <family val="2"/>
        <scheme val="minor"/>
      </rPr>
      <t>120</t>
    </r>
    <r>
      <rPr>
        <sz val="11"/>
        <color theme="1"/>
        <rFont val="Calibri"/>
        <family val="2"/>
        <scheme val="minor"/>
      </rPr>
      <t>:24–31. Elsevier Inc.</t>
    </r>
  </si>
  <si>
    <r>
      <t xml:space="preserve">Coghlan S, Gyngell C, Vears DF. Ethics of artificial intelligence in prenatal and pediatric genomic medicine. </t>
    </r>
    <r>
      <rPr>
        <i/>
        <sz val="11"/>
        <color theme="1"/>
        <rFont val="Calibri"/>
        <family val="2"/>
        <scheme val="minor"/>
      </rPr>
      <t>J Community Genet</t>
    </r>
    <r>
      <rPr>
        <sz val="11"/>
        <color theme="1"/>
        <rFont val="Calibri"/>
        <family val="2"/>
        <scheme val="minor"/>
      </rPr>
      <t xml:space="preserve"> [Internet] 2023;</t>
    </r>
    <r>
      <rPr>
        <b/>
        <sz val="11"/>
        <color theme="1"/>
        <rFont val="Calibri"/>
        <family val="2"/>
        <scheme val="minor"/>
      </rPr>
      <t>1</t>
    </r>
    <r>
      <rPr>
        <sz val="11"/>
        <color theme="1"/>
        <rFont val="Calibri"/>
        <family val="2"/>
        <scheme val="minor"/>
      </rPr>
      <t>:1–12. Springer Science and Business Media Deutschland GmbH.</t>
    </r>
  </si>
  <si>
    <r>
      <t xml:space="preserve">Costa-Borges N, Munné S, Albó E, Mas S, Castelló C, Giralt G, Lu Z, Chau C, Acacio M, Mestres E, </t>
    </r>
    <r>
      <rPr>
        <i/>
        <sz val="11"/>
        <color theme="1"/>
        <rFont val="Calibri"/>
        <family val="2"/>
        <scheme val="minor"/>
      </rPr>
      <t>et al.</t>
    </r>
    <r>
      <rPr>
        <sz val="11"/>
        <color theme="1"/>
        <rFont val="Calibri"/>
        <family val="2"/>
        <scheme val="minor"/>
      </rPr>
      <t xml:space="preserve"> First babies conceived with Automated Intracytoplasmic Sperm Injection. </t>
    </r>
    <r>
      <rPr>
        <i/>
        <sz val="11"/>
        <color theme="1"/>
        <rFont val="Calibri"/>
        <family val="2"/>
        <scheme val="minor"/>
      </rPr>
      <t>Reprod Biomed Online</t>
    </r>
    <r>
      <rPr>
        <sz val="11"/>
        <color theme="1"/>
        <rFont val="Calibri"/>
        <family val="2"/>
        <scheme val="minor"/>
      </rPr>
      <t xml:space="preserve"> [Internet] 2023;</t>
    </r>
    <r>
      <rPr>
        <b/>
        <sz val="11"/>
        <color theme="1"/>
        <rFont val="Calibri"/>
        <family val="2"/>
        <scheme val="minor"/>
      </rPr>
      <t>47</t>
    </r>
    <r>
      <rPr>
        <sz val="11"/>
        <color theme="1"/>
        <rFont val="Calibri"/>
        <family val="2"/>
        <scheme val="minor"/>
      </rPr>
      <t>:103237. Elsevier Ltd.</t>
    </r>
  </si>
  <si>
    <t>Curchoe CL, Bormann C, Hammond E, Salter S, Timlin C, Williams LB, Gilboa D, Seidman D, Campbell A, Morbeck D. Assuring quality in assisted reproduction laboratories: assessing the performance of ART Compass — a digital art staff management platform. J Assist Reprod Genet [Internet] 2023a;40:265–278. Springer.</t>
  </si>
  <si>
    <t>Curchoe CL, Letterie GS, Quaas AM. Unlocking the potential of artificial intelligence (AI) in reproductive medicine: the JARG collection on assisted reproductive technology (ART) and machine learning. J Assist Reprod Genet [Internet] 2023b;40:2079–2080. Springer.</t>
  </si>
  <si>
    <r>
      <t xml:space="preserve">Curchoe CL. Proceedings of the first world conference on AI in fertility. </t>
    </r>
    <r>
      <rPr>
        <i/>
        <sz val="11"/>
        <color theme="1"/>
        <rFont val="Calibri"/>
        <family val="2"/>
        <scheme val="minor"/>
      </rPr>
      <t>J Assist Reprod Genet</t>
    </r>
    <r>
      <rPr>
        <sz val="11"/>
        <color theme="1"/>
        <rFont val="Calibri"/>
        <family val="2"/>
        <scheme val="minor"/>
      </rPr>
      <t xml:space="preserve"> [Internet] 2023a;</t>
    </r>
    <r>
      <rPr>
        <b/>
        <sz val="11"/>
        <color theme="1"/>
        <rFont val="Calibri"/>
        <family val="2"/>
        <scheme val="minor"/>
      </rPr>
      <t>40</t>
    </r>
    <r>
      <rPr>
        <sz val="11"/>
        <color theme="1"/>
        <rFont val="Calibri"/>
        <family val="2"/>
        <scheme val="minor"/>
      </rPr>
      <t>:215–222. Springer.</t>
    </r>
  </si>
  <si>
    <r>
      <t xml:space="preserve">Curchoe CL. Unlock the algorithms: regulation of adaptive algorithms in reproduction. </t>
    </r>
    <r>
      <rPr>
        <i/>
        <sz val="11"/>
        <color theme="1"/>
        <rFont val="Calibri"/>
        <family val="2"/>
        <scheme val="minor"/>
      </rPr>
      <t>Fertil Steril</t>
    </r>
    <r>
      <rPr>
        <sz val="11"/>
        <color theme="1"/>
        <rFont val="Calibri"/>
        <family val="2"/>
        <scheme val="minor"/>
      </rPr>
      <t xml:space="preserve"> [Internet] 2023b;</t>
    </r>
    <r>
      <rPr>
        <b/>
        <sz val="11"/>
        <color theme="1"/>
        <rFont val="Calibri"/>
        <family val="2"/>
        <scheme val="minor"/>
      </rPr>
      <t>120</t>
    </r>
    <r>
      <rPr>
        <sz val="11"/>
        <color theme="1"/>
        <rFont val="Calibri"/>
        <family val="2"/>
        <scheme val="minor"/>
      </rPr>
      <t>:38–43. Elsevier Inc.</t>
    </r>
  </si>
  <si>
    <r>
      <t xml:space="preserve">Farias AFS, Chavez-Badiola A, Mendizabal-Ruiz G, Valencia-Murillo R, Drakeley A, Cohen J, Cardenas-Esparza E. Automated identification of blastocyst regions at different development stages. </t>
    </r>
    <r>
      <rPr>
        <i/>
        <sz val="11"/>
        <color theme="1"/>
        <rFont val="Calibri"/>
        <family val="2"/>
        <scheme val="minor"/>
      </rPr>
      <t>Sci Rep</t>
    </r>
    <r>
      <rPr>
        <sz val="11"/>
        <color theme="1"/>
        <rFont val="Calibri"/>
        <family val="2"/>
        <scheme val="minor"/>
      </rPr>
      <t xml:space="preserve"> 2023;</t>
    </r>
    <r>
      <rPr>
        <b/>
        <sz val="11"/>
        <color theme="1"/>
        <rFont val="Calibri"/>
        <family val="2"/>
        <scheme val="minor"/>
      </rPr>
      <t>13</t>
    </r>
    <r>
      <rPr>
        <sz val="11"/>
        <color theme="1"/>
        <rFont val="Calibri"/>
        <family val="2"/>
        <scheme val="minor"/>
      </rPr>
      <t>:. Nature Research.</t>
    </r>
  </si>
  <si>
    <t>Fruchter-Goldmeier Y, Kantor B, Ben-Meir A, Wainstock T, Erlich I, Levitas E, Shufaro Y, Sapir O, Har-Vardi I. An artificial intelligence algorithm for automated blastocyst morphometric parameters demonstrates a positive association with implantation potential. Sci Rep 2023;13:. Nature Research.</t>
  </si>
  <si>
    <t>Garcia-Grau E, Oliveira M, Amengual MJ, Rodriguez-Sanchez E, Veraguas-Imbernon A, Costa L, Benet J, Ribas-Maynou J. An Algorithm to Predict the Lack of Pregnancy after Intrauterine Insemination in Infertile Patients. J Clin Med [Internet] 2023;12:. Multidisciplinary Digital Publishing Institute (MDPI).</t>
  </si>
  <si>
    <r>
      <t xml:space="preserve">Ghayda RA, Cannarella R, Calogero AE, Shah R, Rambhatla A, Zohdy W, Kavoussi P, Avidor-Reiss T, Boitrelle F, Mostafa T, </t>
    </r>
    <r>
      <rPr>
        <i/>
        <sz val="11"/>
        <color theme="1"/>
        <rFont val="Calibri"/>
        <family val="2"/>
        <scheme val="minor"/>
      </rPr>
      <t>et al.</t>
    </r>
    <r>
      <rPr>
        <sz val="11"/>
        <color theme="1"/>
        <rFont val="Calibri"/>
        <family val="2"/>
        <scheme val="minor"/>
      </rPr>
      <t xml:space="preserve"> Artificial Intelligence in Andrology: From Semen Analysis to Image Diagnostics. </t>
    </r>
    <r>
      <rPr>
        <i/>
        <sz val="11"/>
        <color theme="1"/>
        <rFont val="Calibri"/>
        <family val="2"/>
        <scheme val="minor"/>
      </rPr>
      <t>World J Mens Health</t>
    </r>
    <r>
      <rPr>
        <sz val="11"/>
        <color theme="1"/>
        <rFont val="Calibri"/>
        <family val="2"/>
        <scheme val="minor"/>
      </rPr>
      <t xml:space="preserve"> [Internet] 2023;</t>
    </r>
    <r>
      <rPr>
        <b/>
        <sz val="11"/>
        <color theme="1"/>
        <rFont val="Calibri"/>
        <family val="2"/>
        <scheme val="minor"/>
      </rPr>
      <t>41</t>
    </r>
    <r>
      <rPr>
        <sz val="11"/>
        <color theme="1"/>
        <rFont val="Calibri"/>
        <family val="2"/>
        <scheme val="minor"/>
      </rPr>
      <t>:. XMLink.</t>
    </r>
  </si>
  <si>
    <r>
      <t xml:space="preserve">GhoshRoy D, Alvi PA, Santosh K. AI Tools for Assessing Human Fertility Using Risk Factors: A State-of-the-Art Review. </t>
    </r>
    <r>
      <rPr>
        <i/>
        <sz val="11"/>
        <color theme="1"/>
        <rFont val="Calibri"/>
        <family val="2"/>
        <scheme val="minor"/>
      </rPr>
      <t>J Med Syst</t>
    </r>
    <r>
      <rPr>
        <sz val="11"/>
        <color theme="1"/>
        <rFont val="Calibri"/>
        <family val="2"/>
        <scheme val="minor"/>
      </rPr>
      <t xml:space="preserve"> [Internet] 2023a;</t>
    </r>
    <r>
      <rPr>
        <b/>
        <sz val="11"/>
        <color theme="1"/>
        <rFont val="Calibri"/>
        <family val="2"/>
        <scheme val="minor"/>
      </rPr>
      <t>47</t>
    </r>
    <r>
      <rPr>
        <sz val="11"/>
        <color theme="1"/>
        <rFont val="Calibri"/>
        <family val="2"/>
        <scheme val="minor"/>
      </rPr>
      <t>:91. Springer.</t>
    </r>
  </si>
  <si>
    <r>
      <t xml:space="preserve">GhoshRoy D, Alvi PA, Santosh KC. Unboxing Industry-Standard AI Models for Male Fertility Prediction with SHAP. </t>
    </r>
    <r>
      <rPr>
        <i/>
        <sz val="11"/>
        <color theme="1"/>
        <rFont val="Calibri"/>
        <family val="2"/>
        <scheme val="minor"/>
      </rPr>
      <t>Healthcare (Basel)</t>
    </r>
    <r>
      <rPr>
        <sz val="11"/>
        <color theme="1"/>
        <rFont val="Calibri"/>
        <family val="2"/>
        <scheme val="minor"/>
      </rPr>
      <t xml:space="preserve"> [Internet] 2023b;</t>
    </r>
    <r>
      <rPr>
        <b/>
        <sz val="11"/>
        <color theme="1"/>
        <rFont val="Calibri"/>
        <family val="2"/>
        <scheme val="minor"/>
      </rPr>
      <t>11</t>
    </r>
    <r>
      <rPr>
        <sz val="11"/>
        <color theme="1"/>
        <rFont val="Calibri"/>
        <family val="2"/>
        <scheme val="minor"/>
      </rPr>
      <t>:. MDPI.</t>
    </r>
  </si>
  <si>
    <r>
      <t xml:space="preserve">Gill ME, Quaas AM. Looking with new eyes: advanced microscopy and artificial intelligence in reproductive medicine. </t>
    </r>
    <r>
      <rPr>
        <i/>
        <sz val="11"/>
        <color theme="1"/>
        <rFont val="Calibri"/>
        <family val="2"/>
        <scheme val="minor"/>
      </rPr>
      <t>J Assist Reprod Genet</t>
    </r>
    <r>
      <rPr>
        <sz val="11"/>
        <color theme="1"/>
        <rFont val="Calibri"/>
        <family val="2"/>
        <scheme val="minor"/>
      </rPr>
      <t xml:space="preserve"> [Internet] 2023;</t>
    </r>
    <r>
      <rPr>
        <b/>
        <sz val="11"/>
        <color theme="1"/>
        <rFont val="Calibri"/>
        <family val="2"/>
        <scheme val="minor"/>
      </rPr>
      <t>40</t>
    </r>
    <r>
      <rPr>
        <sz val="11"/>
        <color theme="1"/>
        <rFont val="Calibri"/>
        <family val="2"/>
        <scheme val="minor"/>
      </rPr>
      <t>:235–239. Springer.</t>
    </r>
  </si>
  <si>
    <r>
      <t xml:space="preserve">Glatstein I, Chavez-Badiola A, Curchoe CL. New frontiers in embryo selection. </t>
    </r>
    <r>
      <rPr>
        <i/>
        <sz val="11"/>
        <color theme="1"/>
        <rFont val="Calibri"/>
        <family val="2"/>
        <scheme val="minor"/>
      </rPr>
      <t>J Assist Reprod Genet</t>
    </r>
    <r>
      <rPr>
        <sz val="11"/>
        <color theme="1"/>
        <rFont val="Calibri"/>
        <family val="2"/>
        <scheme val="minor"/>
      </rPr>
      <t xml:space="preserve"> [Internet] 2023;</t>
    </r>
    <r>
      <rPr>
        <b/>
        <sz val="11"/>
        <color theme="1"/>
        <rFont val="Calibri"/>
        <family val="2"/>
        <scheme val="minor"/>
      </rPr>
      <t>40</t>
    </r>
    <r>
      <rPr>
        <sz val="11"/>
        <color theme="1"/>
        <rFont val="Calibri"/>
        <family val="2"/>
        <scheme val="minor"/>
      </rPr>
      <t>:223–234. Springer.</t>
    </r>
  </si>
  <si>
    <r>
      <t xml:space="preserve">Go KJ, Hudson C. Deep technology for the optimization of cryostorage. </t>
    </r>
    <r>
      <rPr>
        <i/>
        <sz val="11"/>
        <color theme="1"/>
        <rFont val="Calibri"/>
        <family val="2"/>
        <scheme val="minor"/>
      </rPr>
      <t>J Assist Reprod Genet</t>
    </r>
    <r>
      <rPr>
        <sz val="11"/>
        <color theme="1"/>
        <rFont val="Calibri"/>
        <family val="2"/>
        <scheme val="minor"/>
      </rPr>
      <t xml:space="preserve"> [Internet] 2023;</t>
    </r>
    <r>
      <rPr>
        <b/>
        <sz val="11"/>
        <color theme="1"/>
        <rFont val="Calibri"/>
        <family val="2"/>
        <scheme val="minor"/>
      </rPr>
      <t>40</t>
    </r>
    <r>
      <rPr>
        <sz val="11"/>
        <color theme="1"/>
        <rFont val="Calibri"/>
        <family val="2"/>
        <scheme val="minor"/>
      </rPr>
      <t>:1829–1834. Springer.</t>
    </r>
  </si>
  <si>
    <r>
      <t xml:space="preserve">Grayek E, Krishnamurti T, Hu L, Babich O, Warren K, Fischhoff B. Collection and Analysis of Adherence Information for Software as a Medical Device Clinical Trials: Systematic Review. </t>
    </r>
    <r>
      <rPr>
        <i/>
        <sz val="11"/>
        <color theme="1"/>
        <rFont val="Calibri"/>
        <family val="2"/>
        <scheme val="minor"/>
      </rPr>
      <t>JMIR Mhealth Uhealth</t>
    </r>
    <r>
      <rPr>
        <sz val="11"/>
        <color theme="1"/>
        <rFont val="Calibri"/>
        <family val="2"/>
        <scheme val="minor"/>
      </rPr>
      <t xml:space="preserve"> [Internet] 2023;</t>
    </r>
    <r>
      <rPr>
        <b/>
        <sz val="11"/>
        <color theme="1"/>
        <rFont val="Calibri"/>
        <family val="2"/>
        <scheme val="minor"/>
      </rPr>
      <t>11</t>
    </r>
    <r>
      <rPr>
        <sz val="11"/>
        <color theme="1"/>
        <rFont val="Calibri"/>
        <family val="2"/>
        <scheme val="minor"/>
      </rPr>
      <t>:e46237. JMIR Mhealth Uhealth.</t>
    </r>
  </si>
  <si>
    <r>
      <t xml:space="preserve">Güell E. Criteria for implementing artificial intelligence systems in reproductive medicine. </t>
    </r>
    <r>
      <rPr>
        <i/>
        <sz val="11"/>
        <color theme="1"/>
        <rFont val="Calibri"/>
        <family val="2"/>
        <scheme val="minor"/>
      </rPr>
      <t>Clin Exp Reprod Med</t>
    </r>
    <r>
      <rPr>
        <sz val="11"/>
        <color theme="1"/>
        <rFont val="Calibri"/>
        <family val="2"/>
        <scheme val="minor"/>
      </rPr>
      <t xml:space="preserve"> [Internet] 2023; Clin Exp Reprod MedAvailable from: https://pubmed.ncbi.nlm.nih.gov/38035589/.</t>
    </r>
  </si>
  <si>
    <r>
      <t xml:space="preserve">Hariton E, Pavlovic Z, Fanton M, Jiang VS. Applications of artificial intelligence in ovarian stimulation: a tool for improving efficiency and outcomes. </t>
    </r>
    <r>
      <rPr>
        <i/>
        <sz val="11"/>
        <color theme="1"/>
        <rFont val="Calibri"/>
        <family val="2"/>
        <scheme val="minor"/>
      </rPr>
      <t>Fertil Steril</t>
    </r>
    <r>
      <rPr>
        <sz val="11"/>
        <color theme="1"/>
        <rFont val="Calibri"/>
        <family val="2"/>
        <scheme val="minor"/>
      </rPr>
      <t xml:space="preserve"> [Internet] 2023;</t>
    </r>
    <r>
      <rPr>
        <b/>
        <sz val="11"/>
        <color theme="1"/>
        <rFont val="Calibri"/>
        <family val="2"/>
        <scheme val="minor"/>
      </rPr>
      <t>120</t>
    </r>
    <r>
      <rPr>
        <sz val="11"/>
        <color theme="1"/>
        <rFont val="Calibri"/>
        <family val="2"/>
        <scheme val="minor"/>
      </rPr>
      <t>:8–16. Elsevier Inc.</t>
    </r>
  </si>
  <si>
    <r>
      <t xml:space="preserve">Hengstschläger M. Artificial intelligence as a door opener for a new era of human reproduction. </t>
    </r>
    <r>
      <rPr>
        <i/>
        <sz val="11"/>
        <color theme="1"/>
        <rFont val="Calibri"/>
        <family val="2"/>
        <scheme val="minor"/>
      </rPr>
      <t>Hum Reprod Open</t>
    </r>
    <r>
      <rPr>
        <sz val="11"/>
        <color theme="1"/>
        <rFont val="Calibri"/>
        <family val="2"/>
        <scheme val="minor"/>
      </rPr>
      <t xml:space="preserve"> [Internet] 2023;</t>
    </r>
    <r>
      <rPr>
        <b/>
        <sz val="11"/>
        <color theme="1"/>
        <rFont val="Calibri"/>
        <family val="2"/>
        <scheme val="minor"/>
      </rPr>
      <t>2023</t>
    </r>
    <r>
      <rPr>
        <sz val="11"/>
        <color theme="1"/>
        <rFont val="Calibri"/>
        <family val="2"/>
        <scheme val="minor"/>
      </rPr>
      <t>:. Hum Reprod Open.</t>
    </r>
  </si>
  <si>
    <r>
      <t xml:space="preserve">Ho CWL. Implementing the human right to science in the regulatory governance of artificial intelligence in healthcare. </t>
    </r>
    <r>
      <rPr>
        <i/>
        <sz val="11"/>
        <color theme="1"/>
        <rFont val="Calibri"/>
        <family val="2"/>
        <scheme val="minor"/>
      </rPr>
      <t>J Law Biosci</t>
    </r>
    <r>
      <rPr>
        <sz val="11"/>
        <color theme="1"/>
        <rFont val="Calibri"/>
        <family val="2"/>
        <scheme val="minor"/>
      </rPr>
      <t xml:space="preserve"> [Internet] 2023;</t>
    </r>
    <r>
      <rPr>
        <b/>
        <sz val="11"/>
        <color theme="1"/>
        <rFont val="Calibri"/>
        <family val="2"/>
        <scheme val="minor"/>
      </rPr>
      <t>10</t>
    </r>
    <r>
      <rPr>
        <sz val="11"/>
        <color theme="1"/>
        <rFont val="Calibri"/>
        <family val="2"/>
        <scheme val="minor"/>
      </rPr>
      <t>:lsad026.</t>
    </r>
  </si>
  <si>
    <r>
      <t xml:space="preserve">Horta F, Salih M, Austin C, Warty R, Smith V, Rolnik DL, Reddy S, Rezatofighi H, Vollenhoven B. Reply: Artificial intelligence as a door opener for a new era of human reproduction. </t>
    </r>
    <r>
      <rPr>
        <i/>
        <sz val="11"/>
        <color theme="1"/>
        <rFont val="Calibri"/>
        <family val="2"/>
        <scheme val="minor"/>
      </rPr>
      <t>Hum Reprod Open</t>
    </r>
    <r>
      <rPr>
        <sz val="11"/>
        <color theme="1"/>
        <rFont val="Calibri"/>
        <family val="2"/>
        <scheme val="minor"/>
      </rPr>
      <t xml:space="preserve"> [Internet] 2023;</t>
    </r>
    <r>
      <rPr>
        <b/>
        <sz val="11"/>
        <color theme="1"/>
        <rFont val="Calibri"/>
        <family val="2"/>
        <scheme val="minor"/>
      </rPr>
      <t>2023</t>
    </r>
    <r>
      <rPr>
        <sz val="11"/>
        <color theme="1"/>
        <rFont val="Calibri"/>
        <family val="2"/>
        <scheme val="minor"/>
      </rPr>
      <t>:. Hum Reprod Open.</t>
    </r>
  </si>
  <si>
    <t>Houri O, Gil Y, Danieli-Gruber S, Shufaro Y, Sapir O, Hochberg A, Ben-Haroush A, Wertheimer A. Prediction of oocyte maturation rate in the GnRH antagonist flexible IVF protocol using a novel machine learning algorithm – A retrospective study. European Journal of Obstetrics and Gynecology and Reproductive Biology 2023;284:100–104. Elsevier Ireland Ltd.</t>
  </si>
  <si>
    <r>
      <t xml:space="preserve">Hsu CT, Lee CI, Huang CC, Wang TE, Chang HC, Chang LS, Lee MS. Development and integration of LensHooke® R10 for automatic and standardized diagnosis for sperm DNA fragmentation. </t>
    </r>
    <r>
      <rPr>
        <i/>
        <sz val="11"/>
        <color theme="1"/>
        <rFont val="Calibri"/>
        <family val="2"/>
        <scheme val="minor"/>
      </rPr>
      <t>Andrology</t>
    </r>
    <r>
      <rPr>
        <sz val="11"/>
        <color theme="1"/>
        <rFont val="Calibri"/>
        <family val="2"/>
        <scheme val="minor"/>
      </rPr>
      <t xml:space="preserve"> 2023; John Wiley and Sons Inc.</t>
    </r>
  </si>
  <si>
    <t>Huang H-H, Hsieh S-J, Chen M-S, Jhou M-J, Liu T-C, Shen H-L, Yang C-T, Hung C-C, Yu Y-Y, Lu C-J. Machine Learning Predictive Models for Evaluating Risk Factors Affecting Sperm Count: Predictions Based on Health Screening Indicators. J Clin Med [Internet] 2023a;12:. MDPI.</t>
  </si>
  <si>
    <t>Huang H-H, Lu C-J, Jhou M-J, Liu T-C, Yang C-T, Hsieh S-J, Yang W-J, Chang H-C, Chen M-S. Using a Decision Tree Algorithm Predictive Model for Sperm Count Assessment and Risk Factors in Health Screening Population. Risk Manag Healthc Policy [Internet] 2023b;16:2469–2478. Risk Manag Healthc Policy.</t>
  </si>
  <si>
    <t>Information Commissioner’s Office. ICO to review period and fertility tracking apps as poll shows more than half of women are concerned over data security. ICO News [Internet] 2023; ICOAvailable from: https://ico.org.uk/about-the-ico/media-centre/news-and-blogs/2023/09/ico-to-review-period-and-fertility-tracking-apps/.</t>
  </si>
  <si>
    <r>
      <t xml:space="preserve">Jiang VS, Bormann CL. Artificial intelligence in the in vitro fertilization laboratory: a review of advancements over the last decade. </t>
    </r>
    <r>
      <rPr>
        <i/>
        <sz val="11"/>
        <color theme="1"/>
        <rFont val="Calibri"/>
        <family val="2"/>
        <scheme val="minor"/>
      </rPr>
      <t>Fertil Steril</t>
    </r>
    <r>
      <rPr>
        <sz val="11"/>
        <color theme="1"/>
        <rFont val="Calibri"/>
        <family val="2"/>
        <scheme val="minor"/>
      </rPr>
      <t xml:space="preserve"> 2023a;</t>
    </r>
    <r>
      <rPr>
        <b/>
        <sz val="11"/>
        <color theme="1"/>
        <rFont val="Calibri"/>
        <family val="2"/>
        <scheme val="minor"/>
      </rPr>
      <t>120</t>
    </r>
    <r>
      <rPr>
        <sz val="11"/>
        <color theme="1"/>
        <rFont val="Calibri"/>
        <family val="2"/>
        <scheme val="minor"/>
      </rPr>
      <t>:17–23. Elsevier Inc.</t>
    </r>
  </si>
  <si>
    <r>
      <t xml:space="preserve">Jiang VS, Bormann CL. Noninvasive genetic screening: current advances in artificial intelligence for embryo ploidy prediction. </t>
    </r>
    <r>
      <rPr>
        <i/>
        <sz val="11"/>
        <color theme="1"/>
        <rFont val="Calibri"/>
        <family val="2"/>
        <scheme val="minor"/>
      </rPr>
      <t>Fertil Steril</t>
    </r>
    <r>
      <rPr>
        <sz val="11"/>
        <color theme="1"/>
        <rFont val="Calibri"/>
        <family val="2"/>
        <scheme val="minor"/>
      </rPr>
      <t xml:space="preserve"> 2023b;</t>
    </r>
    <r>
      <rPr>
        <b/>
        <sz val="11"/>
        <color theme="1"/>
        <rFont val="Calibri"/>
        <family val="2"/>
        <scheme val="minor"/>
      </rPr>
      <t>120</t>
    </r>
    <r>
      <rPr>
        <sz val="11"/>
        <color theme="1"/>
        <rFont val="Calibri"/>
        <family val="2"/>
        <scheme val="minor"/>
      </rPr>
      <t>:228–234. Elsevier Inc.</t>
    </r>
  </si>
  <si>
    <t>Jiang VS, Kandula H, Thirumalaraju P, Kanakasabapathy MK, Cherouveim P, Souter I, Dimitriadis I, Bormann CL, Shafiee H. The use of voting ensembles to improve the accuracy of deep neural networks as a non-invasive method to predict embryo ploidy status. J Assist Reprod Genet [Internet] 2023a;40:301–308. Springer.</t>
  </si>
  <si>
    <t>Jiang VS, Kartik D, Thirumalaraju P, Kandula H, Kanakasabapathy MK, Souter I, Dimitriadis I, Bormann CL, Shafiee H. Advancements in the future of automating micromanipulation techniques in the IVF laboratory using deep convolutional neural networks. J Assist Reprod Genet 2023b;40:251–257. Springer.</t>
  </si>
  <si>
    <r>
      <t xml:space="preserve">Jiang VS, Pavlovic ZJ, Hariton E. The Role of Artificial Intelligence and Machine Learning in Assisted Reproductive Technologies. </t>
    </r>
    <r>
      <rPr>
        <i/>
        <sz val="11"/>
        <color theme="1"/>
        <rFont val="Calibri"/>
        <family val="2"/>
        <scheme val="minor"/>
      </rPr>
      <t>Obstet Gynecol Clin North Am</t>
    </r>
    <r>
      <rPr>
        <sz val="11"/>
        <color theme="1"/>
        <rFont val="Calibri"/>
        <family val="2"/>
        <scheme val="minor"/>
      </rPr>
      <t xml:space="preserve"> [Internet] 2023c;</t>
    </r>
    <r>
      <rPr>
        <b/>
        <sz val="11"/>
        <color theme="1"/>
        <rFont val="Calibri"/>
        <family val="2"/>
        <scheme val="minor"/>
      </rPr>
      <t>50</t>
    </r>
    <r>
      <rPr>
        <sz val="11"/>
        <color theme="1"/>
        <rFont val="Calibri"/>
        <family val="2"/>
        <scheme val="minor"/>
      </rPr>
      <t>:747–762.</t>
    </r>
  </si>
  <si>
    <r>
      <t xml:space="preserve">Jin W, Lin J, Wang P, Yang H, Jin C. Screening the predictors for live birth failure in women after the first frozen embryo transfer based on the Lasso algorithm: a retrospective study. </t>
    </r>
    <r>
      <rPr>
        <i/>
        <sz val="11"/>
        <color theme="1"/>
        <rFont val="Calibri"/>
        <family val="2"/>
        <scheme val="minor"/>
      </rPr>
      <t>Zygote</t>
    </r>
    <r>
      <rPr>
        <sz val="11"/>
        <color theme="1"/>
        <rFont val="Calibri"/>
        <family val="2"/>
        <scheme val="minor"/>
      </rPr>
      <t xml:space="preserve"> 2023;</t>
    </r>
    <r>
      <rPr>
        <b/>
        <sz val="11"/>
        <color theme="1"/>
        <rFont val="Calibri"/>
        <family val="2"/>
        <scheme val="minor"/>
      </rPr>
      <t>31</t>
    </r>
    <r>
      <rPr>
        <sz val="11"/>
        <color theme="1"/>
        <rFont val="Calibri"/>
        <family val="2"/>
        <scheme val="minor"/>
      </rPr>
      <t>:350–358. NLM (Medline).</t>
    </r>
  </si>
  <si>
    <t>Johansen MN, Parner ET, Kragh MF, Kato K, Ueno S, Palm S, Kernbach M, Balaban B, Keleş İ, Gabrielsen A V., et al. Comparing performance between clinics of an embryo evaluation algorithm based on time-lapse images and machine learning. J Assist Reprod Genet 2023;40:2129–2137. Springer.</t>
  </si>
  <si>
    <r>
      <t xml:space="preserve">Kharb S, Joshi A. Multi-omics and machine learning for the prevention and management of female reproductive health. </t>
    </r>
    <r>
      <rPr>
        <i/>
        <sz val="11"/>
        <color theme="1"/>
        <rFont val="Calibri"/>
        <family val="2"/>
        <scheme val="minor"/>
      </rPr>
      <t>Front Endocrinol (Lausanne)</t>
    </r>
    <r>
      <rPr>
        <sz val="11"/>
        <color theme="1"/>
        <rFont val="Calibri"/>
        <family val="2"/>
        <scheme val="minor"/>
      </rPr>
      <t xml:space="preserve"> 2023;</t>
    </r>
    <r>
      <rPr>
        <b/>
        <sz val="11"/>
        <color theme="1"/>
        <rFont val="Calibri"/>
        <family val="2"/>
        <scheme val="minor"/>
      </rPr>
      <t>14</t>
    </r>
    <r>
      <rPr>
        <sz val="11"/>
        <color theme="1"/>
        <rFont val="Calibri"/>
        <family val="2"/>
        <scheme val="minor"/>
      </rPr>
      <t>:. Frontiers Media S.A.</t>
    </r>
  </si>
  <si>
    <r>
      <t xml:space="preserve">Kim SJ, Park MH, Lee JH. Comparison of operative and fertility outcomes of single-incision robotic myomectomy: a retrospective single-center analysis of 286 cases. </t>
    </r>
    <r>
      <rPr>
        <i/>
        <sz val="11"/>
        <color theme="1"/>
        <rFont val="Calibri"/>
        <family val="2"/>
        <scheme val="minor"/>
      </rPr>
      <t>J Robot Surg</t>
    </r>
    <r>
      <rPr>
        <sz val="11"/>
        <color theme="1"/>
        <rFont val="Calibri"/>
        <family val="2"/>
        <scheme val="minor"/>
      </rPr>
      <t xml:space="preserve"> 2023; Springer Nature.</t>
    </r>
  </si>
  <si>
    <t>Kondow A, Ohnuma K, Taniguchi A, Sakamoto J, Asashima M, Kato K, Kamei Y, Nonaka S. Automated contour extraction for light-sheet microscopy images of zebrafish embryos based on object edge detection algorithm. Dev Growth Differ 2023;65:311–320. John Wiley and Sons Inc.</t>
  </si>
  <si>
    <t>Kromp F, Wagner R, Balaban B, Cottin V, Cuevas-Saiz I, Schachner C, Fancsovits P, Fawzy M, Fischer L, Findikli N, et al. An annotated human blastocyst dataset to benchmark deep learning architectures for in vitro fertilization. Sci Data 2023;10:. Nature Research.</t>
  </si>
  <si>
    <r>
      <t xml:space="preserve">Kumar RS, Sharma S, Halder A, Gupta V. Deep Learning-Based Robust Automated System for Predicting Human Sperm DNA Fragmentation Index. </t>
    </r>
    <r>
      <rPr>
        <i/>
        <sz val="11"/>
        <color theme="1"/>
        <rFont val="Calibri"/>
        <family val="2"/>
        <scheme val="minor"/>
      </rPr>
      <t>J Hum Reprod Sci</t>
    </r>
    <r>
      <rPr>
        <sz val="11"/>
        <color theme="1"/>
        <rFont val="Calibri"/>
        <family val="2"/>
        <scheme val="minor"/>
      </rPr>
      <t xml:space="preserve"> [Internet] 2023;</t>
    </r>
    <r>
      <rPr>
        <b/>
        <sz val="11"/>
        <color theme="1"/>
        <rFont val="Calibri"/>
        <family val="2"/>
        <scheme val="minor"/>
      </rPr>
      <t>16</t>
    </r>
    <r>
      <rPr>
        <sz val="11"/>
        <color theme="1"/>
        <rFont val="Calibri"/>
        <family val="2"/>
        <scheme val="minor"/>
      </rPr>
      <t>:16–21. Medknow.</t>
    </r>
  </si>
  <si>
    <r>
      <t xml:space="preserve">Kuroda S, Karna KK, Kaiyal RS, Cannarella R, Lundy SD, Vij SC, Agarwal A. Novel sperm chromatin dispersion test with artificial intelligence-aided halo evaluation: A comparison study with existing modalities. </t>
    </r>
    <r>
      <rPr>
        <i/>
        <sz val="11"/>
        <color theme="1"/>
        <rFont val="Calibri"/>
        <family val="2"/>
        <scheme val="minor"/>
      </rPr>
      <t>Andrology</t>
    </r>
    <r>
      <rPr>
        <sz val="11"/>
        <color theme="1"/>
        <rFont val="Calibri"/>
        <family val="2"/>
        <scheme val="minor"/>
      </rPr>
      <t xml:space="preserve"> 2023; John Wiley and Sons Inc.</t>
    </r>
  </si>
  <si>
    <r>
      <t xml:space="preserve">Lee JH, Park SY, Jeong K, Yun HY, Chung HW. What is the role of robotic surgery in ovarian cystectomy with fertility preservation? </t>
    </r>
    <r>
      <rPr>
        <i/>
        <sz val="11"/>
        <color theme="1"/>
        <rFont val="Calibri"/>
        <family val="2"/>
        <scheme val="minor"/>
      </rPr>
      <t>J Robot Surg</t>
    </r>
    <r>
      <rPr>
        <sz val="11"/>
        <color theme="1"/>
        <rFont val="Calibri"/>
        <family val="2"/>
        <scheme val="minor"/>
      </rPr>
      <t xml:space="preserve"> 2023a;. Springer Nature.</t>
    </r>
  </si>
  <si>
    <r>
      <t xml:space="preserve">Lee T, Natalwala J, Chapple V, Liu Y. A brief history of artificial intelligence embryo selection: from black-box to glass-box. </t>
    </r>
    <r>
      <rPr>
        <i/>
        <sz val="11"/>
        <color theme="1"/>
        <rFont val="Calibri"/>
        <family val="2"/>
        <scheme val="minor"/>
      </rPr>
      <t>Hum Reprod</t>
    </r>
    <r>
      <rPr>
        <sz val="11"/>
        <color theme="1"/>
        <rFont val="Calibri"/>
        <family val="2"/>
        <scheme val="minor"/>
      </rPr>
      <t xml:space="preserve"> [Internet] 2023b;. Hum ReprodAvailable from: https://pubmed.ncbi.nlm.nih.gov/38061074/.</t>
    </r>
  </si>
  <si>
    <t>Lee VV, Vijayakumar S, Ng WY, Lau NY, Leong QY, Ooi DSQ, Su LL, Lee YS, Chan SY, Blasiak A, et al. Personalization and localization as key expectations of digital health intervention in women pre- to post-pregnancy. NPJ Digit Med 2023c;6:. Nature Research.</t>
  </si>
  <si>
    <r>
      <t xml:space="preserve">Lenharo M. An AI revolution is brewing in medicine. What will it look like? </t>
    </r>
    <r>
      <rPr>
        <i/>
        <sz val="11"/>
        <color theme="1"/>
        <rFont val="Calibri"/>
        <family val="2"/>
        <scheme val="minor"/>
      </rPr>
      <t>Nature</t>
    </r>
    <r>
      <rPr>
        <sz val="11"/>
        <color theme="1"/>
        <rFont val="Calibri"/>
        <family val="2"/>
        <scheme val="minor"/>
      </rPr>
      <t xml:space="preserve"> [Internet] 2023;</t>
    </r>
    <r>
      <rPr>
        <b/>
        <sz val="11"/>
        <color theme="1"/>
        <rFont val="Calibri"/>
        <family val="2"/>
        <scheme val="minor"/>
      </rPr>
      <t>622</t>
    </r>
    <r>
      <rPr>
        <sz val="11"/>
        <color theme="1"/>
        <rFont val="Calibri"/>
        <family val="2"/>
        <scheme val="minor"/>
      </rPr>
      <t>:686–688. Nature Research.</t>
    </r>
  </si>
  <si>
    <r>
      <t xml:space="preserve">Letterie G. Artificial intelligence and assisted reproductive technologies: 2023. Ready for prime time? Or not. </t>
    </r>
    <r>
      <rPr>
        <i/>
        <sz val="11"/>
        <color theme="1"/>
        <rFont val="Calibri"/>
        <family val="2"/>
        <scheme val="minor"/>
      </rPr>
      <t>Fertil Steril</t>
    </r>
    <r>
      <rPr>
        <sz val="11"/>
        <color theme="1"/>
        <rFont val="Calibri"/>
        <family val="2"/>
        <scheme val="minor"/>
      </rPr>
      <t xml:space="preserve"> [Internet] 2023;</t>
    </r>
    <r>
      <rPr>
        <b/>
        <sz val="11"/>
        <color theme="1"/>
        <rFont val="Calibri"/>
        <family val="2"/>
        <scheme val="minor"/>
      </rPr>
      <t>120</t>
    </r>
    <r>
      <rPr>
        <sz val="11"/>
        <color theme="1"/>
        <rFont val="Calibri"/>
        <family val="2"/>
        <scheme val="minor"/>
      </rPr>
      <t>:32–37. Elsevier Inc.</t>
    </r>
  </si>
  <si>
    <r>
      <t xml:space="preserve">Li L, Cui X, Yang J, Wu X, Zhao G. Using feature optimization and LightGBM algorithm to predict the clinical pregnancy outcomes after in vitro fertilization. </t>
    </r>
    <r>
      <rPr>
        <i/>
        <sz val="11"/>
        <color theme="1"/>
        <rFont val="Calibri"/>
        <family val="2"/>
        <scheme val="minor"/>
      </rPr>
      <t>Front Endocrinol (Lausanne)</t>
    </r>
    <r>
      <rPr>
        <sz val="11"/>
        <color theme="1"/>
        <rFont val="Calibri"/>
        <family val="2"/>
        <scheme val="minor"/>
      </rPr>
      <t xml:space="preserve"> [Internet] 2023a;</t>
    </r>
    <r>
      <rPr>
        <b/>
        <sz val="11"/>
        <color theme="1"/>
        <rFont val="Calibri"/>
        <family val="2"/>
        <scheme val="minor"/>
      </rPr>
      <t>14</t>
    </r>
    <r>
      <rPr>
        <sz val="11"/>
        <color theme="1"/>
        <rFont val="Calibri"/>
        <family val="2"/>
        <scheme val="minor"/>
      </rPr>
      <t>:. Front Endocrinol (Lausanne).</t>
    </r>
  </si>
  <si>
    <r>
      <t xml:space="preserve">Li T, Liao R, Chan C, Greenblatt EM. Deep learning analysis of endometrial histology as a promising tool to predict the chance of pregnancy after frozen embryo transfers. </t>
    </r>
    <r>
      <rPr>
        <i/>
        <sz val="11"/>
        <color theme="1"/>
        <rFont val="Calibri"/>
        <family val="2"/>
        <scheme val="minor"/>
      </rPr>
      <t>J Assist Reprod Genet</t>
    </r>
    <r>
      <rPr>
        <sz val="11"/>
        <color theme="1"/>
        <rFont val="Calibri"/>
        <family val="2"/>
        <scheme val="minor"/>
      </rPr>
      <t xml:space="preserve"> 2023b;</t>
    </r>
    <r>
      <rPr>
        <b/>
        <sz val="11"/>
        <color theme="1"/>
        <rFont val="Calibri"/>
        <family val="2"/>
        <scheme val="minor"/>
      </rPr>
      <t>40</t>
    </r>
    <r>
      <rPr>
        <sz val="11"/>
        <color theme="1"/>
        <rFont val="Calibri"/>
        <family val="2"/>
        <scheme val="minor"/>
      </rPr>
      <t>:901–910. Springer.</t>
    </r>
  </si>
  <si>
    <t>Liang X, He J, He L, Lin Y, Li Y, Cai K, Wei J, Lu Y, Chen Z. An ultrasound-based deep learning radiomic model combined with clinical data to predict clinical pregnancy after frozen embryo transfer: a pilot cohort study. Reprod Biomed Online 2023;47:. Elsevier Ltd.</t>
  </si>
  <si>
    <r>
      <t xml:space="preserve">Ling S, Blackburn BJ, Jenkins MW, Watanabe M, Ford SM, Lapierre-Landry M, Rollins AM. Segmentation of beating embryonic heart structures from 4-D OCT images using deep learning. </t>
    </r>
    <r>
      <rPr>
        <i/>
        <sz val="11"/>
        <color theme="1"/>
        <rFont val="Calibri"/>
        <family val="2"/>
        <scheme val="minor"/>
      </rPr>
      <t>Biomed Opt Express</t>
    </r>
    <r>
      <rPr>
        <sz val="11"/>
        <color theme="1"/>
        <rFont val="Calibri"/>
        <family val="2"/>
        <scheme val="minor"/>
      </rPr>
      <t xml:space="preserve"> [Internet] 2023;</t>
    </r>
    <r>
      <rPr>
        <b/>
        <sz val="11"/>
        <color theme="1"/>
        <rFont val="Calibri"/>
        <family val="2"/>
        <scheme val="minor"/>
      </rPr>
      <t>14</t>
    </r>
    <r>
      <rPr>
        <sz val="11"/>
        <color theme="1"/>
        <rFont val="Calibri"/>
        <family val="2"/>
        <scheme val="minor"/>
      </rPr>
      <t>:1945–1958. Optica Publishing Group.</t>
    </r>
  </si>
  <si>
    <r>
      <t xml:space="preserve">Liu H, Zhang Z, Gu Y, Dai C, Shan G, Song H, Li D, Chen W, Lin G, Sun Y. Development and evaluation of a live birth prediction model for evaluating human blastocysts from a retrospective study. </t>
    </r>
    <r>
      <rPr>
        <i/>
        <sz val="11"/>
        <color theme="1"/>
        <rFont val="Calibri"/>
        <family val="2"/>
        <scheme val="minor"/>
      </rPr>
      <t>Elife</t>
    </r>
    <r>
      <rPr>
        <sz val="11"/>
        <color theme="1"/>
        <rFont val="Calibri"/>
        <family val="2"/>
        <scheme val="minor"/>
      </rPr>
      <t xml:space="preserve"> [Internet] 2023a;</t>
    </r>
    <r>
      <rPr>
        <b/>
        <sz val="11"/>
        <color theme="1"/>
        <rFont val="Calibri"/>
        <family val="2"/>
        <scheme val="minor"/>
      </rPr>
      <t>12</t>
    </r>
    <r>
      <rPr>
        <sz val="11"/>
        <color theme="1"/>
        <rFont val="Calibri"/>
        <family val="2"/>
        <scheme val="minor"/>
      </rPr>
      <t>:. Elife.</t>
    </r>
  </si>
  <si>
    <r>
      <t xml:space="preserve">Liu X, Chen Z, Ji Y. Construction of the machine learning-based live birth prediction models for the first in vitro fertilization pregnant women. </t>
    </r>
    <r>
      <rPr>
        <i/>
        <sz val="11"/>
        <color theme="1"/>
        <rFont val="Calibri"/>
        <family val="2"/>
        <scheme val="minor"/>
      </rPr>
      <t>BMC Pregnancy Childbirth</t>
    </r>
    <r>
      <rPr>
        <sz val="11"/>
        <color theme="1"/>
        <rFont val="Calibri"/>
        <family val="2"/>
        <scheme val="minor"/>
      </rPr>
      <t xml:space="preserve"> 2023b;</t>
    </r>
    <r>
      <rPr>
        <b/>
        <sz val="11"/>
        <color theme="1"/>
        <rFont val="Calibri"/>
        <family val="2"/>
        <scheme val="minor"/>
      </rPr>
      <t>23</t>
    </r>
    <r>
      <rPr>
        <sz val="11"/>
        <color theme="1"/>
        <rFont val="Calibri"/>
        <family val="2"/>
        <scheme val="minor"/>
      </rPr>
      <t>:. BioMed Central Ltd.</t>
    </r>
  </si>
  <si>
    <r>
      <t xml:space="preserve">Louis CM, Handayani N, Aprilliana T, Polim AA, Boediono A, Sini I. Genetic algorithm-assisted machine learning for clinical pregnancy prediction in in vitro fertilization. </t>
    </r>
    <r>
      <rPr>
        <i/>
        <sz val="11"/>
        <color theme="1"/>
        <rFont val="Calibri"/>
        <family val="2"/>
        <scheme val="minor"/>
      </rPr>
      <t>AJOG global reports</t>
    </r>
    <r>
      <rPr>
        <sz val="11"/>
        <color theme="1"/>
        <rFont val="Calibri"/>
        <family val="2"/>
        <scheme val="minor"/>
      </rPr>
      <t xml:space="preserve"> [Internet] 2023;</t>
    </r>
    <r>
      <rPr>
        <b/>
        <sz val="11"/>
        <color theme="1"/>
        <rFont val="Calibri"/>
        <family val="2"/>
        <scheme val="minor"/>
      </rPr>
      <t>3</t>
    </r>
    <r>
      <rPr>
        <sz val="11"/>
        <color theme="1"/>
        <rFont val="Calibri"/>
        <family val="2"/>
        <scheme val="minor"/>
      </rPr>
      <t>:100133. Elsevier Inc.</t>
    </r>
  </si>
  <si>
    <t>Luigi-Bravo G, Maria Ramirez A, Gerdts C, Gill R. Lessons learned from developing and implementing digital health tools for self-managed abortion and sexual and reproductive healthcare in Canada, the United States, and Venezuela. Sex Reprod Health Matters [Internet] 2023;31:2266305. Taylor and Francis Ltd.</t>
  </si>
  <si>
    <r>
      <t xml:space="preserve">Lustgarten Guahmich N, Borini E, Zaninovic N. Improving outcomes of assisted reproductive technologies using artificial intelligence for sperm selection. </t>
    </r>
    <r>
      <rPr>
        <i/>
        <sz val="11"/>
        <color theme="1"/>
        <rFont val="Calibri"/>
        <family val="2"/>
        <scheme val="minor"/>
      </rPr>
      <t>Fertil Steril</t>
    </r>
    <r>
      <rPr>
        <sz val="11"/>
        <color theme="1"/>
        <rFont val="Calibri"/>
        <family val="2"/>
        <scheme val="minor"/>
      </rPr>
      <t xml:space="preserve"> [Internet] 2023;</t>
    </r>
    <r>
      <rPr>
        <b/>
        <sz val="11"/>
        <color theme="1"/>
        <rFont val="Calibri"/>
        <family val="2"/>
        <scheme val="minor"/>
      </rPr>
      <t>120</t>
    </r>
    <r>
      <rPr>
        <sz val="11"/>
        <color theme="1"/>
        <rFont val="Calibri"/>
        <family val="2"/>
        <scheme val="minor"/>
      </rPr>
      <t>:729–734. Elsevier Inc.</t>
    </r>
  </si>
  <si>
    <t>Mahali MI, Leu JS, Darmawan JT, Avian C, Bachroin N, Prakosa SW, Faisal M, Putro NAS. A Dual Architecture Fusion and AutoEncoder for Automatic Morphological Classification of Human Sperm. Sensors 2023;23:. Multidisciplinary Digital Publishing Institute (MDPI).</t>
  </si>
  <si>
    <r>
      <t xml:space="preserve">Malin-Mayor C, Hirsch P, Guignard L, McDole K, Wan Y, Lemon WC, Kainmueller D, Keller PJ, Preibisch S, Funke J. Automated reconstruction of whole-embryo cell lineages by learning from sparse annotations. </t>
    </r>
    <r>
      <rPr>
        <i/>
        <sz val="11"/>
        <color theme="1"/>
        <rFont val="Calibri"/>
        <family val="2"/>
        <scheme val="minor"/>
      </rPr>
      <t>Nat Biotechnol</t>
    </r>
    <r>
      <rPr>
        <sz val="11"/>
        <color theme="1"/>
        <rFont val="Calibri"/>
        <family val="2"/>
        <scheme val="minor"/>
      </rPr>
      <t xml:space="preserve"> 2023;</t>
    </r>
    <r>
      <rPr>
        <b/>
        <sz val="11"/>
        <color theme="1"/>
        <rFont val="Calibri"/>
        <family val="2"/>
        <scheme val="minor"/>
      </rPr>
      <t>41</t>
    </r>
    <r>
      <rPr>
        <sz val="11"/>
        <color theme="1"/>
        <rFont val="Calibri"/>
        <family val="2"/>
        <scheme val="minor"/>
      </rPr>
      <t>:44–49. Nature Research.</t>
    </r>
  </si>
  <si>
    <r>
      <t xml:space="preserve">Miloski B. Opportunities for artificial intelligence in healthcare and in vitro fertilization. </t>
    </r>
    <r>
      <rPr>
        <i/>
        <sz val="11"/>
        <color theme="1"/>
        <rFont val="Calibri"/>
        <family val="2"/>
        <scheme val="minor"/>
      </rPr>
      <t>Fertil Steril</t>
    </r>
    <r>
      <rPr>
        <sz val="11"/>
        <color theme="1"/>
        <rFont val="Calibri"/>
        <family val="2"/>
        <scheme val="minor"/>
      </rPr>
      <t xml:space="preserve"> [Internet] 2023;</t>
    </r>
    <r>
      <rPr>
        <b/>
        <sz val="11"/>
        <color theme="1"/>
        <rFont val="Calibri"/>
        <family val="2"/>
        <scheme val="minor"/>
      </rPr>
      <t>120</t>
    </r>
    <r>
      <rPr>
        <sz val="11"/>
        <color theme="1"/>
        <rFont val="Calibri"/>
        <family val="2"/>
        <scheme val="minor"/>
      </rPr>
      <t>:3–7. Elsevier Inc.</t>
    </r>
  </si>
  <si>
    <t>Nadarzynski T, Lunt A, Knights N, Bayley J, Llewellyn C. “But can chatbots understand sex?” Attitudes towards artificial intelligence chatbots amongst sexual and reproductive health professionals: An exploratory mixed-methods study. Int J STD AIDS [Internet] 2023;34:809–816. SAGE Publications Ltd.</t>
  </si>
  <si>
    <r>
      <t xml:space="preserve">Noy L, Barnea I, Mirsky SK, Kamber D, Levi M, Shaked NT. Sperm-cell DNA fragmentation prediction using label-free quantitative phase imaging and deep learning. </t>
    </r>
    <r>
      <rPr>
        <i/>
        <sz val="11"/>
        <color theme="1"/>
        <rFont val="Calibri"/>
        <family val="2"/>
        <scheme val="minor"/>
      </rPr>
      <t>Cytometry Part A</t>
    </r>
    <r>
      <rPr>
        <sz val="11"/>
        <color theme="1"/>
        <rFont val="Calibri"/>
        <family val="2"/>
        <scheme val="minor"/>
      </rPr>
      <t xml:space="preserve"> 2023;</t>
    </r>
    <r>
      <rPr>
        <b/>
        <sz val="11"/>
        <color theme="1"/>
        <rFont val="Calibri"/>
        <family val="2"/>
        <scheme val="minor"/>
      </rPr>
      <t>103</t>
    </r>
    <r>
      <rPr>
        <sz val="11"/>
        <color theme="1"/>
        <rFont val="Calibri"/>
        <family val="2"/>
        <scheme val="minor"/>
      </rPr>
      <t>:470–478. John Wiley and Sons Inc.</t>
    </r>
  </si>
  <si>
    <t>Ozer G, Akca A, Yuksel B, Duzguner I, Pehlivanli AC, Kahraman S. Prediction of risk factors for first trimester pregnancy loss in frozen-thawed good-quality embryo transfer cycles using machine learning algorithms. J Assist Reprod Genet 2023;40:279–288. Springer.</t>
  </si>
  <si>
    <r>
      <t xml:space="preserve">Palmer GA, Tomkin G, Martín-Alcalá HE, Mendizabal-Ruiz G, Cohen J. The Internet of Things in assisted reproduction. </t>
    </r>
    <r>
      <rPr>
        <i/>
        <sz val="11"/>
        <color theme="1"/>
        <rFont val="Calibri"/>
        <family val="2"/>
        <scheme val="minor"/>
      </rPr>
      <t>Reprod Biomed Online</t>
    </r>
    <r>
      <rPr>
        <sz val="11"/>
        <color theme="1"/>
        <rFont val="Calibri"/>
        <family val="2"/>
        <scheme val="minor"/>
      </rPr>
      <t xml:space="preserve"> [Internet] 2023;</t>
    </r>
    <r>
      <rPr>
        <b/>
        <sz val="11"/>
        <color theme="1"/>
        <rFont val="Calibri"/>
        <family val="2"/>
        <scheme val="minor"/>
      </rPr>
      <t>47</t>
    </r>
    <r>
      <rPr>
        <sz val="11"/>
        <color theme="1"/>
        <rFont val="Calibri"/>
        <family val="2"/>
        <scheme val="minor"/>
      </rPr>
      <t>:103338. Elsevier BV.</t>
    </r>
  </si>
  <si>
    <r>
      <t xml:space="preserve">Parrella A, Rubio Riquelme N, Os Galdos LA Van, Vilella Amorós I, Jiménez Gadea M, Aizpurua J. P-110 A novel Artificial Intelligence Microscopy: Mojo AISA, the new way to perform semen analysis. </t>
    </r>
    <r>
      <rPr>
        <i/>
        <sz val="11"/>
        <color theme="1"/>
        <rFont val="Calibri"/>
        <family val="2"/>
        <scheme val="minor"/>
      </rPr>
      <t>Human Reproduction</t>
    </r>
    <r>
      <rPr>
        <sz val="11"/>
        <color theme="1"/>
        <rFont val="Calibri"/>
        <family val="2"/>
        <scheme val="minor"/>
      </rPr>
      <t xml:space="preserve"> 2022;</t>
    </r>
    <r>
      <rPr>
        <b/>
        <sz val="11"/>
        <color theme="1"/>
        <rFont val="Calibri"/>
        <family val="2"/>
        <scheme val="minor"/>
      </rPr>
      <t>37</t>
    </r>
    <r>
      <rPr>
        <sz val="11"/>
        <color theme="1"/>
        <rFont val="Calibri"/>
        <family val="2"/>
        <scheme val="minor"/>
      </rPr>
      <t>:. Oxford University Press (OUP).</t>
    </r>
  </si>
  <si>
    <t>Peng T, Liao C, Ye X, Chen Z, Li X, Lan Y, Fu X, An G. Machine learning-based clustering to identify the combined effect of the DNA fragmentation index and conventional semen parameters on in vitro fertilization outcomes. Reproductive Biology and Endocrinology 2023;21:. BioMed Central Ltd.</t>
  </si>
  <si>
    <r>
      <t xml:space="preserve">Rolfe SM, Whikehart SM, Maga AM. Deep learning enabled multi-organ segmentation of mouse embryos. </t>
    </r>
    <r>
      <rPr>
        <i/>
        <sz val="11"/>
        <color theme="1"/>
        <rFont val="Calibri"/>
        <family val="2"/>
        <scheme val="minor"/>
      </rPr>
      <t>Biol Open</t>
    </r>
    <r>
      <rPr>
        <sz val="11"/>
        <color theme="1"/>
        <rFont val="Calibri"/>
        <family val="2"/>
        <scheme val="minor"/>
      </rPr>
      <t xml:space="preserve"> [Internet] 2023;</t>
    </r>
    <r>
      <rPr>
        <b/>
        <sz val="11"/>
        <color theme="1"/>
        <rFont val="Calibri"/>
        <family val="2"/>
        <scheme val="minor"/>
      </rPr>
      <t>12</t>
    </r>
    <r>
      <rPr>
        <sz val="11"/>
        <color theme="1"/>
        <rFont val="Calibri"/>
        <family val="2"/>
        <scheme val="minor"/>
      </rPr>
      <t>:. The Company of Biologists.</t>
    </r>
  </si>
  <si>
    <r>
      <t xml:space="preserve">Rolfes V, Bittner U, Gerhards H, Krüssel J-S, Fehm T, Ranisch R, Fangerau H. Artificial Intelligence in Reproductive Medicine - An Ethical Perspective. </t>
    </r>
    <r>
      <rPr>
        <i/>
        <sz val="11"/>
        <color theme="1"/>
        <rFont val="Calibri"/>
        <family val="2"/>
        <scheme val="minor"/>
      </rPr>
      <t>Geburtshilfe Frauenheilkd</t>
    </r>
    <r>
      <rPr>
        <sz val="11"/>
        <color theme="1"/>
        <rFont val="Calibri"/>
        <family val="2"/>
        <scheme val="minor"/>
      </rPr>
      <t xml:space="preserve"> [Internet] 2023;</t>
    </r>
    <r>
      <rPr>
        <b/>
        <sz val="11"/>
        <color theme="1"/>
        <rFont val="Calibri"/>
        <family val="2"/>
        <scheme val="minor"/>
      </rPr>
      <t>83</t>
    </r>
    <r>
      <rPr>
        <sz val="11"/>
        <color theme="1"/>
        <rFont val="Calibri"/>
        <family val="2"/>
        <scheme val="minor"/>
      </rPr>
      <t>:106–115. Georg Thieme Verlag.</t>
    </r>
  </si>
  <si>
    <t>Salih M, Austin C, Warty RR, Tiktin C, Rolnik DL, Momeni M, Rezatofighi H, Reddy S, Smith V, Vollenhoven B, et al. Embryo selection through artificial intelligence versus embryologists: a systematic review. Hum Reprod Open [Internet] 2023;2023:hoad031. Oxford University Press (OUP).</t>
  </si>
  <si>
    <t>Semrl N, Feigl S, Taumberger N, Bracic T, Fluhr H, Blockeel C, Kollmann M. AI language models in human reproduction research: exploring ChatGPT’s potential to assist academic writing. Human Reproduction [Internet] 2023;Available from: https://academic.oup.com/humrep/advance-article/doi/10.1093/humrep/dead207/7313666.</t>
  </si>
  <si>
    <r>
      <t xml:space="preserve">Sengupta P, Dutta S, Roychoudhury S, Vizzarri F, Slama P. Revolutionizing semen analysis: introducing Mojo AISA, the next-gen artificial intelligence microscopy. </t>
    </r>
    <r>
      <rPr>
        <i/>
        <sz val="11"/>
        <color theme="1"/>
        <rFont val="Calibri"/>
        <family val="2"/>
        <scheme val="minor"/>
      </rPr>
      <t>Front Cell Dev Biol</t>
    </r>
    <r>
      <rPr>
        <sz val="11"/>
        <color theme="1"/>
        <rFont val="Calibri"/>
        <family val="2"/>
        <scheme val="minor"/>
      </rPr>
      <t xml:space="preserve"> [Internet] 2023;</t>
    </r>
    <r>
      <rPr>
        <b/>
        <sz val="11"/>
        <color theme="1"/>
        <rFont val="Calibri"/>
        <family val="2"/>
        <scheme val="minor"/>
      </rPr>
      <t>11</t>
    </r>
    <r>
      <rPr>
        <sz val="11"/>
        <color theme="1"/>
        <rFont val="Calibri"/>
        <family val="2"/>
        <scheme val="minor"/>
      </rPr>
      <t>:1203708. Frontiers Media SA.</t>
    </r>
  </si>
  <si>
    <r>
      <t xml:space="preserve">Serdarogullari M, Raad G, Yarkiner Z, Bazzi M, Mourad Y, Alpturk S, Fakih F, Fakih C, Liperis G. Identifying predictors of Day 5 blastocyst utilization rate using an artificial neural network. </t>
    </r>
    <r>
      <rPr>
        <i/>
        <sz val="11"/>
        <color theme="1"/>
        <rFont val="Calibri"/>
        <family val="2"/>
        <scheme val="minor"/>
      </rPr>
      <t>Reprod Biomed Online</t>
    </r>
    <r>
      <rPr>
        <sz val="11"/>
        <color theme="1"/>
        <rFont val="Calibri"/>
        <family val="2"/>
        <scheme val="minor"/>
      </rPr>
      <t xml:space="preserve"> [Internet] 2023;</t>
    </r>
    <r>
      <rPr>
        <b/>
        <sz val="11"/>
        <color theme="1"/>
        <rFont val="Calibri"/>
        <family val="2"/>
        <scheme val="minor"/>
      </rPr>
      <t>47</t>
    </r>
    <r>
      <rPr>
        <sz val="11"/>
        <color theme="1"/>
        <rFont val="Calibri"/>
        <family val="2"/>
        <scheme val="minor"/>
      </rPr>
      <t>:103399. Elsevier BV.</t>
    </r>
  </si>
  <si>
    <t>Shea AA, Thornburg J, Vitzthum VJ. Assessment of App-Based Versus Conventional Survey Modalities for Reproductive Health Research in India, South Africa, and the United States: Comparative Cross-Sectional Study. JMIR Form Res [Internet] 2023;7:e44705. JMIR Form Res.</t>
  </si>
  <si>
    <r>
      <t xml:space="preserve">Si K, Huang B, Jin L. Application of artificial intelligence in gametes and embryos selection. </t>
    </r>
    <r>
      <rPr>
        <i/>
        <sz val="11"/>
        <color theme="1"/>
        <rFont val="Calibri"/>
        <family val="2"/>
        <scheme val="minor"/>
      </rPr>
      <t>Hum Fertil (Camb)</t>
    </r>
    <r>
      <rPr>
        <sz val="11"/>
        <color theme="1"/>
        <rFont val="Calibri"/>
        <family val="2"/>
        <scheme val="minor"/>
      </rPr>
      <t xml:space="preserve"> [Internet] 2023;1–21. Taylor and Francis Ltd.Available from: http://www.ncbi.nlm.nih.gov/pubmed/37705466.</t>
    </r>
  </si>
  <si>
    <t>Sparidaens EM, Logger JGM, Nelen WLDM, Braat DDM, Fleischer K, Hermens RPM. Web-based Guidance for Assisted Reproductive Technology with an Online App (myFertiCare): Quantitative Evaluation with the HOT-fit Framework. J Med Internet Res 2023;25:. JMIR Publications Inc.</t>
  </si>
  <si>
    <t>Strawbridge SE, Kurowski A, Corujo-Simon E, Fletcher AN, Nichols J, Fletcher AG. insideOutside: an accessible algorithm for classifying interior and exterior points, with applications in embryology. Biol Open [Internet] 2023;12:. The Company of Biologists.</t>
  </si>
  <si>
    <r>
      <t xml:space="preserve">The Lancet Digital Health. Enhancing the success of IVF with artificial intelligence. </t>
    </r>
    <r>
      <rPr>
        <i/>
        <sz val="11"/>
        <color theme="1"/>
        <rFont val="Calibri"/>
        <family val="2"/>
        <scheme val="minor"/>
      </rPr>
      <t>Lancet Digit Health</t>
    </r>
    <r>
      <rPr>
        <sz val="11"/>
        <color theme="1"/>
        <rFont val="Calibri"/>
        <family val="2"/>
        <scheme val="minor"/>
      </rPr>
      <t xml:space="preserve"> [Internet] 2023;</t>
    </r>
    <r>
      <rPr>
        <b/>
        <sz val="11"/>
        <color theme="1"/>
        <rFont val="Calibri"/>
        <family val="2"/>
        <scheme val="minor"/>
      </rPr>
      <t>5</t>
    </r>
    <r>
      <rPr>
        <sz val="11"/>
        <color theme="1"/>
        <rFont val="Calibri"/>
        <family val="2"/>
        <scheme val="minor"/>
      </rPr>
      <t>:e1. Elsevier Ltd.</t>
    </r>
  </si>
  <si>
    <r>
      <t xml:space="preserve">Theilgaard Lassen J, Fly Kragh M, Rimestad J, Nygård Johansen M, Berntsen J. Development and validation of deep learning based embryo selection across multiple days of transfer. </t>
    </r>
    <r>
      <rPr>
        <i/>
        <sz val="11"/>
        <color theme="1"/>
        <rFont val="Calibri"/>
        <family val="2"/>
        <scheme val="minor"/>
      </rPr>
      <t>Sci Rep</t>
    </r>
    <r>
      <rPr>
        <sz val="11"/>
        <color theme="1"/>
        <rFont val="Calibri"/>
        <family val="2"/>
        <scheme val="minor"/>
      </rPr>
      <t xml:space="preserve"> [Internet] 2023;</t>
    </r>
    <r>
      <rPr>
        <b/>
        <sz val="11"/>
        <color theme="1"/>
        <rFont val="Calibri"/>
        <family val="2"/>
        <scheme val="minor"/>
      </rPr>
      <t>13</t>
    </r>
    <r>
      <rPr>
        <sz val="11"/>
        <color theme="1"/>
        <rFont val="Calibri"/>
        <family val="2"/>
        <scheme val="minor"/>
      </rPr>
      <t>:4235. Nature Research.</t>
    </r>
  </si>
  <si>
    <r>
      <t xml:space="preserve">Tran HP, Diem Tuyet HT, Dang Khoa TQ, Lam Thuy LN, Bao PT, Thanh Sang VN. Microscopic Video-Based Grouped Embryo Segmentation: A Deep Learning Approach. </t>
    </r>
    <r>
      <rPr>
        <i/>
        <sz val="11"/>
        <color theme="1"/>
        <rFont val="Calibri"/>
        <family val="2"/>
        <scheme val="minor"/>
      </rPr>
      <t>Cureus</t>
    </r>
    <r>
      <rPr>
        <sz val="11"/>
        <color theme="1"/>
        <rFont val="Calibri"/>
        <family val="2"/>
        <scheme val="minor"/>
      </rPr>
      <t xml:space="preserve"> [Internet] 2023;</t>
    </r>
    <r>
      <rPr>
        <b/>
        <sz val="11"/>
        <color theme="1"/>
        <rFont val="Calibri"/>
        <family val="2"/>
        <scheme val="minor"/>
      </rPr>
      <t>15</t>
    </r>
    <r>
      <rPr>
        <sz val="11"/>
        <color theme="1"/>
        <rFont val="Calibri"/>
        <family val="2"/>
        <scheme val="minor"/>
      </rPr>
      <t>:e45429. Springer Science and Business Media LLC.</t>
    </r>
  </si>
  <si>
    <t>Ueno S, Berntsen J, Okimura T, Kato K. Improved pregnancy prediction performance in an updated deep-learning embryo selection model: a retrospective independent validation study. Reprod Biomed Online [Internet] 2023;103308. Elsevier BVAvailable from: http://www.ncbi.nlm.nih.gov/pubmed/37914559.</t>
  </si>
  <si>
    <t>Valera MA, Aparicio-Ruiz B, Pérez-Albalá S, Romany L, Remohí J, Meseguer M. Clinical validation of an automatic classification algorithm applied on cleavage stage embryos: analysis for blastulation, euploidy, implantation, and live-birth potential. Human Reproduction 2023;38:1060–1075. Oxford University Press.</t>
  </si>
  <si>
    <r>
      <t xml:space="preserve">Veiga M, Camia B, Diepenbrock S, Redi C, Casasco A, Monti M. Artificial intelligence selection of viable oocytes from phase contrast images for in vitro maturation and fertilization. </t>
    </r>
    <r>
      <rPr>
        <i/>
        <sz val="11"/>
        <color theme="1"/>
        <rFont val="Calibri"/>
        <family val="2"/>
        <scheme val="minor"/>
      </rPr>
      <t>Biol Reprod</t>
    </r>
    <r>
      <rPr>
        <sz val="11"/>
        <color theme="1"/>
        <rFont val="Calibri"/>
        <family val="2"/>
        <scheme val="minor"/>
      </rPr>
      <t xml:space="preserve"> [Internet] 2023;</t>
    </r>
    <r>
      <rPr>
        <b/>
        <sz val="11"/>
        <color theme="1"/>
        <rFont val="Calibri"/>
        <family val="2"/>
        <scheme val="minor"/>
      </rPr>
      <t>109</t>
    </r>
    <r>
      <rPr>
        <sz val="11"/>
        <color theme="1"/>
        <rFont val="Calibri"/>
        <family val="2"/>
        <scheme val="minor"/>
      </rPr>
      <t>:386–389. Oxford University Press (OUP).</t>
    </r>
  </si>
  <si>
    <r>
      <t xml:space="preserve">Wang R, Pan W, Yu L, Zhang X, Pan W, Hu C, Wen L, Jin L, Liao S. AI-Based Optimal Treatment Strategy Selection for Female Infertility for First and Subsequent IVF-ET Cycles. </t>
    </r>
    <r>
      <rPr>
        <i/>
        <sz val="11"/>
        <color theme="1"/>
        <rFont val="Calibri"/>
        <family val="2"/>
        <scheme val="minor"/>
      </rPr>
      <t>J Med Syst</t>
    </r>
    <r>
      <rPr>
        <sz val="11"/>
        <color theme="1"/>
        <rFont val="Calibri"/>
        <family val="2"/>
        <scheme val="minor"/>
      </rPr>
      <t xml:space="preserve"> 2023a;</t>
    </r>
    <r>
      <rPr>
        <b/>
        <sz val="11"/>
        <color theme="1"/>
        <rFont val="Calibri"/>
        <family val="2"/>
        <scheme val="minor"/>
      </rPr>
      <t>47</t>
    </r>
    <r>
      <rPr>
        <sz val="11"/>
        <color theme="1"/>
        <rFont val="Calibri"/>
        <family val="2"/>
        <scheme val="minor"/>
      </rPr>
      <t>:. Springer.</t>
    </r>
  </si>
  <si>
    <r>
      <t xml:space="preserve">Wang S, Chen L, Sun H. Interpretable artificial intelligence assisted embryo selection improved single blastocyst transfer outcomes: a prospective cohort study. </t>
    </r>
    <r>
      <rPr>
        <i/>
        <sz val="11"/>
        <color theme="1"/>
        <rFont val="Calibri"/>
        <family val="2"/>
        <scheme val="minor"/>
      </rPr>
      <t>Reprod Biomed Online</t>
    </r>
    <r>
      <rPr>
        <sz val="11"/>
        <color theme="1"/>
        <rFont val="Calibri"/>
        <family val="2"/>
        <scheme val="minor"/>
      </rPr>
      <t xml:space="preserve"> 2023b;103371. Elsevier BV.</t>
    </r>
  </si>
  <si>
    <r>
      <t xml:space="preserve">Watson A, Chapman R, Shafai G, Maricich YA. FDA regulations and prescription digital therapeutics: Evolving with the technologies they regulate. </t>
    </r>
    <r>
      <rPr>
        <i/>
        <sz val="11"/>
        <color theme="1"/>
        <rFont val="Calibri"/>
        <family val="2"/>
        <scheme val="minor"/>
      </rPr>
      <t>Front Digit Health</t>
    </r>
    <r>
      <rPr>
        <sz val="11"/>
        <color theme="1"/>
        <rFont val="Calibri"/>
        <family val="2"/>
        <scheme val="minor"/>
      </rPr>
      <t xml:space="preserve"> [Internet] 2023;</t>
    </r>
    <r>
      <rPr>
        <b/>
        <sz val="11"/>
        <color theme="1"/>
        <rFont val="Calibri"/>
        <family val="2"/>
        <scheme val="minor"/>
      </rPr>
      <t>5</t>
    </r>
    <r>
      <rPr>
        <sz val="11"/>
        <color theme="1"/>
        <rFont val="Calibri"/>
        <family val="2"/>
        <scheme val="minor"/>
      </rPr>
      <t>:1086219. Frontiers Media S.A.</t>
    </r>
  </si>
  <si>
    <r>
      <t xml:space="preserve">World Health Organisation (WHO). WHO calls for safe and ethical AI for health. </t>
    </r>
    <r>
      <rPr>
        <i/>
        <sz val="11"/>
        <color theme="1"/>
        <rFont val="Calibri"/>
        <family val="2"/>
        <scheme val="minor"/>
      </rPr>
      <t>WHO News</t>
    </r>
    <r>
      <rPr>
        <sz val="11"/>
        <color theme="1"/>
        <rFont val="Calibri"/>
        <family val="2"/>
        <scheme val="minor"/>
      </rPr>
      <t xml:space="preserve"> [Internet] 2023;Available from: https://www.who.int/news/item/16-05-2023-who-calls-for-safe-and-ethical-ai-for-health.</t>
    </r>
  </si>
  <si>
    <r>
      <t xml:space="preserve">www.gov.uk. AI regulation: a pro-innovation approach. </t>
    </r>
    <r>
      <rPr>
        <i/>
        <sz val="11"/>
        <color theme="1"/>
        <rFont val="Calibri"/>
        <family val="2"/>
        <scheme val="minor"/>
      </rPr>
      <t>White Paper</t>
    </r>
    <r>
      <rPr>
        <sz val="11"/>
        <color theme="1"/>
        <rFont val="Calibri"/>
        <family val="2"/>
        <scheme val="minor"/>
      </rPr>
      <t xml:space="preserve"> [Internet] 2023a;Available from: https://www.gov.uk/government/publications/ai-regulation-a-pro-innovation-approach.</t>
    </r>
  </si>
  <si>
    <t>www.gov.uk. AI Safety Summit 2023: Roundtable Chairs’ Summaries, 1 November - GOV.UK. AI Safety Summit [Internet] 2023e;Available from: https://www.gov.uk/government/publications/ai-safety-summit-1-november-roundtable-chairs-summaries/ai-safety-summit-2023-roundtable-chairs-summaries-1-november--2.</t>
  </si>
  <si>
    <t>www.gov.uk. AI Safety Summit 2023: Roundtable Chairs’ Summaries, 2 November - GOV.UK. AI Safety Summit [Internet] 2023f;Available from: https://www.gov.uk/government/publications/ai-safety-summit-2023-roundtable-chairs-summaries-2-november/ai-safety-summit-2023-roundtable-chairs-summaries-2-november.</t>
  </si>
  <si>
    <r>
      <t xml:space="preserve">www.gov.uk. Algorithmic Transparency Recording Standard Hub - GOV.UK. </t>
    </r>
    <r>
      <rPr>
        <i/>
        <sz val="11"/>
        <color theme="1"/>
        <rFont val="Calibri"/>
        <family val="2"/>
        <scheme val="minor"/>
      </rPr>
      <t>Collection</t>
    </r>
    <r>
      <rPr>
        <sz val="11"/>
        <color theme="1"/>
        <rFont val="Calibri"/>
        <family val="2"/>
        <scheme val="minor"/>
      </rPr>
      <t xml:space="preserve"> [Internet] 2023m;Available from: https://www.gov.uk/government/collections/algorithmic-transparency-recording-standard-hub.</t>
    </r>
  </si>
  <si>
    <t>www.gov.uk. Countries agree to safe and responsible development of frontier AI in landmark Bletchley Declaration - GOV.UK. Press release [Internet] 2023g;Available from: https://www.gov.uk/government/news/countries-agree-to-safe-and-responsible-development-of-frontier-ai-in-landmark-bletchley-declaration.</t>
  </si>
  <si>
    <r>
      <t xml:space="preserve">www.gov.uk. Introducing the AI Safety Institute - GOV.UK. </t>
    </r>
    <r>
      <rPr>
        <i/>
        <sz val="11"/>
        <color theme="1"/>
        <rFont val="Calibri"/>
        <family val="2"/>
        <scheme val="minor"/>
      </rPr>
      <t xml:space="preserve">AI Safety Summit </t>
    </r>
    <r>
      <rPr>
        <sz val="11"/>
        <color theme="1"/>
        <rFont val="Calibri"/>
        <family val="2"/>
        <scheme val="minor"/>
      </rPr>
      <t>[Internet] 2023h;Available from: https://www.gov.uk/government/publications/ai-safety-institute-overview/introducing-the-ai-safety-institute.</t>
    </r>
  </si>
  <si>
    <t>www.gov.uk. MHRA to launch the AI-Airlock, a new regulatory sandbox for AI developers - GOV.UK. Medicines and Healthcare products Regulatory Agency [Internet] 2023l;Available from: https://www.gov.uk/government/news/mhra-to-launch-the-ai-airlock-a-new-regulatory-sandbox-for-ai-developers.</t>
  </si>
  <si>
    <t>www.gov.uk. New £100 million fund to capitalise on AI’s game-changing potential in life sciences and healthcare - GOV.UK. Press release [Internet] 2023j;Available from: https://www.gov.uk/government/news/new-100-million-fund-to-capitalise-on-ais-game-changing-potential-in-life-sciences-and-healthcare.</t>
  </si>
  <si>
    <r>
      <t xml:space="preserve">www.gov.uk. New innovation challenge launched to tackle bias in AI systems - GOV.UK. </t>
    </r>
    <r>
      <rPr>
        <i/>
        <sz val="11"/>
        <color theme="1"/>
        <rFont val="Calibri"/>
        <family val="2"/>
        <scheme val="minor"/>
      </rPr>
      <t>Press release</t>
    </r>
    <r>
      <rPr>
        <sz val="11"/>
        <color theme="1"/>
        <rFont val="Calibri"/>
        <family val="2"/>
        <scheme val="minor"/>
      </rPr>
      <t xml:space="preserve"> [Internet] 2023i;Available from: https://www.gov.uk/government/news/new-innovation-challenge-launched-to-tackle-bias-in-ai-systems.</t>
    </r>
  </si>
  <si>
    <t>www.gov.uk. Software and AI as a Medical Device Change Programme - Roadmap - GOV.UK. Medicines and Healthcare products Regulatory Agency [Internet] 2023k;Available from: https://www.gov.uk/government/publications/software-and-ai-as-a-medical-device-change-programme/software-and-ai-as-a-medical-device-change-programme-roadmap.</t>
  </si>
  <si>
    <t>www.publications.parliament.uk. Lack of AI-specific legislation in King’s Speech risks UK ambitions. News [Internet] 2023a;Available from: https://committees.parliament.uk/work/6986/governance-of-artificial-intelligence-ai/news/198315/lack-of-aispecific-legislation-in-kings-speech-risks-uk-ambitions/.</t>
  </si>
  <si>
    <t>www.publications.parliament.uk. The governance of artificial intelligence: interim report - Science, Innovation and Technology Committee. House of Commons Committee report [Internet] 2023b;Available from: https://publications.parliament.uk/pa/cm5803/cmselect/cmsctech/1769/report.html.</t>
  </si>
  <si>
    <t>www.publications.parliament.uk. The governance of artificial intelligence: interim report: Government response to the Committee’s Ninth report - Science, Innovation and Technology Committee. House of Commons Science, Innovation and  Technology Committee [Internet] 2023c;Available from: https://publications.parliament.uk/pa/cm5804/cmselect/cmsctech/248/report.html.</t>
  </si>
  <si>
    <t>Wyatt JC, Scott P, Ordish J, South M, Thomas M, Jones C, Lacey-Bryant S, workshop participants. Which computable biomedical knowledge objects will be regulated? Results of a UK workshop discussing the regulation of knowledge libraries and software as a medical device. Learn Health Syst [Internet] 2023;7:e10386. John Wiley and Sons Inc.</t>
  </si>
  <si>
    <r>
      <t xml:space="preserve">Youngster M, Luz A, Baum M, Hourvitz R, Reuvenny S, Maman E, Hourvitz A. Artificial intelligence in the service of intrauterine insemination and timed intercourse in spontaneous cycles. </t>
    </r>
    <r>
      <rPr>
        <i/>
        <sz val="11"/>
        <color theme="1"/>
        <rFont val="Calibri"/>
        <family val="2"/>
        <scheme val="minor"/>
      </rPr>
      <t>Fertil Steril</t>
    </r>
    <r>
      <rPr>
        <sz val="11"/>
        <color theme="1"/>
        <rFont val="Calibri"/>
        <family val="2"/>
        <scheme val="minor"/>
      </rPr>
      <t xml:space="preserve"> 2023; Elsevier Inc.</t>
    </r>
  </si>
  <si>
    <r>
      <t xml:space="preserve">Yu J, Zhang J, Sengoku S. Innovation Process and Industrial System of US Food and Drug Administration-Approved Software as a Medical Device: Review and Content Analysis. </t>
    </r>
    <r>
      <rPr>
        <i/>
        <sz val="11"/>
        <color theme="1"/>
        <rFont val="Calibri"/>
        <family val="2"/>
        <scheme val="minor"/>
      </rPr>
      <t>J Med Internet Res</t>
    </r>
    <r>
      <rPr>
        <sz val="11"/>
        <color theme="1"/>
        <rFont val="Calibri"/>
        <family val="2"/>
        <scheme val="minor"/>
      </rPr>
      <t xml:space="preserve"> [Internet] 2023;</t>
    </r>
    <r>
      <rPr>
        <b/>
        <sz val="11"/>
        <color theme="1"/>
        <rFont val="Calibri"/>
        <family val="2"/>
        <scheme val="minor"/>
      </rPr>
      <t>25</t>
    </r>
    <r>
      <rPr>
        <sz val="11"/>
        <color theme="1"/>
        <rFont val="Calibri"/>
        <family val="2"/>
        <scheme val="minor"/>
      </rPr>
      <t>:. J Med Internet Res.</t>
    </r>
  </si>
  <si>
    <r>
      <t xml:space="preserve">Yuan Z, Yuan M, Song X, Huang X, Yan W. Development of an artificial intelligence based model for predicting the euploidy of blastocysts in PGT-A treatments. </t>
    </r>
    <r>
      <rPr>
        <i/>
        <sz val="11"/>
        <color theme="1"/>
        <rFont val="Calibri"/>
        <family val="2"/>
        <scheme val="minor"/>
      </rPr>
      <t>Sci Rep</t>
    </r>
    <r>
      <rPr>
        <sz val="11"/>
        <color theme="1"/>
        <rFont val="Calibri"/>
        <family val="2"/>
        <scheme val="minor"/>
      </rPr>
      <t xml:space="preserve"> 2023;</t>
    </r>
    <r>
      <rPr>
        <b/>
        <sz val="11"/>
        <color theme="1"/>
        <rFont val="Calibri"/>
        <family val="2"/>
        <scheme val="minor"/>
      </rPr>
      <t>13</t>
    </r>
    <r>
      <rPr>
        <sz val="11"/>
        <color theme="1"/>
        <rFont val="Calibri"/>
        <family val="2"/>
        <scheme val="minor"/>
      </rPr>
      <t>:. Nature Research.</t>
    </r>
  </si>
  <si>
    <t>Zabari N, Kan-Tor Y, Or Y, Shoham Z, Shufaro Y, Richter D, Har-Vardi I, Ben-Meir A, Srebnik N, Buxboim A. Delineating the heterogeneity of embryo preimplantation development using automated and accurate morphokinetic annotation. J Assist Reprod Genet 2023;40:1391–1406. Springer.</t>
  </si>
  <si>
    <r>
      <t xml:space="preserve">Zaninovic N, Sierra ET, Malmsten JE, Rosenwaks Z. Embryo ranking agreement between embryologists and artificial intelligence (AI) algorithms. </t>
    </r>
    <r>
      <rPr>
        <i/>
        <sz val="11"/>
        <color theme="1"/>
        <rFont val="Calibri"/>
        <family val="2"/>
        <scheme val="minor"/>
      </rPr>
      <t>F S Sci</t>
    </r>
    <r>
      <rPr>
        <sz val="11"/>
        <color theme="1"/>
        <rFont val="Calibri"/>
        <family val="2"/>
        <scheme val="minor"/>
      </rPr>
      <t xml:space="preserve"> [Internet] 2023;Available from: http://www.ncbi.nlm.nih.gov/pubmed/37820865.</t>
    </r>
  </si>
  <si>
    <r>
      <t xml:space="preserve">Zhao J, Bai C, Zhang Z, Zhang Q. Deep learning-based method for analyzing the optically trapped sperm rotation. </t>
    </r>
    <r>
      <rPr>
        <i/>
        <sz val="11"/>
        <color theme="1"/>
        <rFont val="Calibri"/>
        <family val="2"/>
        <scheme val="minor"/>
      </rPr>
      <t>Sci Rep</t>
    </r>
    <r>
      <rPr>
        <sz val="11"/>
        <color theme="1"/>
        <rFont val="Calibri"/>
        <family val="2"/>
        <scheme val="minor"/>
      </rPr>
      <t xml:space="preserve"> 2023;</t>
    </r>
    <r>
      <rPr>
        <b/>
        <sz val="11"/>
        <color theme="1"/>
        <rFont val="Calibri"/>
        <family val="2"/>
        <scheme val="minor"/>
      </rPr>
      <t>13</t>
    </r>
    <r>
      <rPr>
        <sz val="11"/>
        <color theme="1"/>
        <rFont val="Calibri"/>
        <family val="2"/>
        <scheme val="minor"/>
      </rPr>
      <t>:. Nature Research.</t>
    </r>
  </si>
  <si>
    <r>
      <t xml:space="preserve">Zheng Z, Wang Y, Ni N, Tong G, Cheng N, Yin P, Chen Y, Wu Y, Xie G, Yang T. Deep Learning-Based Quantitative Blastocyst Assessment. </t>
    </r>
    <r>
      <rPr>
        <i/>
        <sz val="11"/>
        <color theme="1"/>
        <rFont val="Calibri"/>
        <family val="2"/>
        <scheme val="minor"/>
      </rPr>
      <t>Annu Int Conf IEEE Eng Med Biol Soc</t>
    </r>
    <r>
      <rPr>
        <sz val="11"/>
        <color theme="1"/>
        <rFont val="Calibri"/>
        <family val="2"/>
        <scheme val="minor"/>
      </rPr>
      <t xml:space="preserve"> [Internet] 2023;</t>
    </r>
    <r>
      <rPr>
        <b/>
        <sz val="11"/>
        <color theme="1"/>
        <rFont val="Calibri"/>
        <family val="2"/>
        <scheme val="minor"/>
      </rPr>
      <t>2023</t>
    </r>
    <r>
      <rPr>
        <sz val="11"/>
        <color theme="1"/>
        <rFont val="Calibri"/>
        <family val="2"/>
        <scheme val="minor"/>
      </rPr>
      <t>:1–4. Annu Int Conf IEEE Eng Med Biol Soc.</t>
    </r>
  </si>
  <si>
    <r>
      <t xml:space="preserve">Zhu J, Wu L, Liu J, Liang Y, Zou J, Hao X, Huang G, Han W. External validation of a model for selecting day 3 embryos for transfer based upon deep learning and time-lapse imaging. </t>
    </r>
    <r>
      <rPr>
        <i/>
        <sz val="11"/>
        <color theme="1"/>
        <rFont val="Calibri"/>
        <family val="2"/>
        <scheme val="minor"/>
      </rPr>
      <t>Reprod Biomed Online</t>
    </r>
    <r>
      <rPr>
        <sz val="11"/>
        <color theme="1"/>
        <rFont val="Calibri"/>
        <family val="2"/>
        <scheme val="minor"/>
      </rPr>
      <t xml:space="preserve"> 2023a;</t>
    </r>
    <r>
      <rPr>
        <b/>
        <sz val="11"/>
        <color theme="1"/>
        <rFont val="Calibri"/>
        <family val="2"/>
        <scheme val="minor"/>
      </rPr>
      <t>47</t>
    </r>
    <r>
      <rPr>
        <sz val="11"/>
        <color theme="1"/>
        <rFont val="Calibri"/>
        <family val="2"/>
        <scheme val="minor"/>
      </rPr>
      <t>:. Elsevier Ltd.</t>
    </r>
  </si>
  <si>
    <r>
      <t xml:space="preserve">Zhu Y, Feng HL, Jiang MX. Evaluation of an automated dish preparation system for IVF and embryo culture using a mouse mode. </t>
    </r>
    <r>
      <rPr>
        <i/>
        <sz val="11"/>
        <color theme="1"/>
        <rFont val="Calibri"/>
        <family val="2"/>
        <scheme val="minor"/>
      </rPr>
      <t>Sci Rep</t>
    </r>
    <r>
      <rPr>
        <sz val="11"/>
        <color theme="1"/>
        <rFont val="Calibri"/>
        <family val="2"/>
        <scheme val="minor"/>
      </rPr>
      <t xml:space="preserve"> 2023b;</t>
    </r>
    <r>
      <rPr>
        <b/>
        <sz val="11"/>
        <color theme="1"/>
        <rFont val="Calibri"/>
        <family val="2"/>
        <scheme val="minor"/>
      </rPr>
      <t>13</t>
    </r>
    <r>
      <rPr>
        <sz val="11"/>
        <color theme="1"/>
        <rFont val="Calibri"/>
        <family val="2"/>
        <scheme val="minor"/>
      </rPr>
      <t>:16490. NLM (Medline).</t>
    </r>
  </si>
  <si>
    <r>
      <t xml:space="preserve">MacCarthy, C. M., Wu, G., Malik, V., Menuchin-Lasowski, Y., Velychko, T., Keshet, G., Fan, R., Bedzhov, I., Church, G. M., Jauch, R., Cojocaru, V., Schöler, H. R., &amp; Velychko, S. (2024). Highly cooperative chimeric super-SOX induces naive pluripotency across species. </t>
    </r>
    <r>
      <rPr>
        <i/>
        <sz val="11"/>
        <color theme="1"/>
        <rFont val="Calibri"/>
        <family val="2"/>
        <scheme val="minor"/>
      </rPr>
      <t>Cell Stem Cell</t>
    </r>
    <r>
      <rPr>
        <sz val="11"/>
        <color theme="1"/>
        <rFont val="Calibri"/>
        <family val="2"/>
        <scheme val="minor"/>
      </rPr>
      <t xml:space="preserve">, </t>
    </r>
    <r>
      <rPr>
        <i/>
        <sz val="11"/>
        <color theme="1"/>
        <rFont val="Calibri"/>
        <family val="2"/>
        <scheme val="minor"/>
      </rPr>
      <t>31</t>
    </r>
    <r>
      <rPr>
        <sz val="11"/>
        <color theme="1"/>
        <rFont val="Calibri"/>
        <family val="2"/>
        <scheme val="minor"/>
      </rPr>
      <t>(1). https://doi.org/10.1016/J.STEM.2023.11.010</t>
    </r>
  </si>
  <si>
    <t>Our understanding of pluripotency remains limited: iPSC generation has only been established for a few model species, pluripotent stem cell lines exhibit inconsistent developmental potential, and germline transmission has only been demonstrated for mice and rats. By swapping structural elements between Sox2 and Sox17, we built a chimeric super-SOX factor, Sox2-17, that enhanced iPSC generation in five tested species: mouse, human, cynomolgus monkey, cow, and pig. A swap of alanine to valine at the interface between Sox2 and Oct4 delivered a gain of function by stabilizing Sox2/Oct4 dimerization on DNA, enabling generation of high-quality OSKM iPSCs capable of supporting the development of healthy all-iPSC mice. Sox2/Oct4 dimerization emerged as the core driver of naive pluripotency with its levels diminished upon priming. Transient overexpression of the SK cocktail (Sox+Klf4) restored the dimerization and boosted the developmental potential of pluripotent stem cells across species, providing a universal method for naive reset in mammals.</t>
  </si>
  <si>
    <r>
      <t xml:space="preserve">Hardman, D., Bennett, R. D., &amp; Mikhail, E. (2024). Fertility sparing double discoid excision of rectosigmoid deep endometriosis under robotic-integrated ultrasound guidance. </t>
    </r>
    <r>
      <rPr>
        <i/>
        <sz val="11"/>
        <color theme="1"/>
        <rFont val="Calibri"/>
        <family val="2"/>
        <scheme val="minor"/>
      </rPr>
      <t>Fertility and Sterility</t>
    </r>
    <r>
      <rPr>
        <sz val="11"/>
        <color theme="1"/>
        <rFont val="Calibri"/>
        <family val="2"/>
        <scheme val="minor"/>
      </rPr>
      <t xml:space="preserve">, </t>
    </r>
    <r>
      <rPr>
        <i/>
        <sz val="11"/>
        <color theme="1"/>
        <rFont val="Calibri"/>
        <family val="2"/>
        <scheme val="minor"/>
      </rPr>
      <t>121</t>
    </r>
    <r>
      <rPr>
        <sz val="11"/>
        <color theme="1"/>
        <rFont val="Calibri"/>
        <family val="2"/>
        <scheme val="minor"/>
      </rPr>
      <t>(1). https://doi.org/10.1016/J.FERTNSTERT.2023.10.001</t>
    </r>
  </si>
  <si>
    <t xml:space="preserve">Clinical </t>
  </si>
  <si>
    <t>Objective: To present the use of robotic-integrated ultrasound for performing a double discoid excision of multifocal rectosigmoid endometriosis.
Design: Video article.
Statement of consent: The patient included in this video gave consent for publication of the video and posting of the video online, including social media, journal website, scientific literature websites (such as PubMed, ScienceDirect, Scopus), and other applicable sites.
Patient: A 26-year-old G0 woman with chronic pelvic pain, dyschezia, and dysmenorrhea refractory to medical management desired future fertility. Imaging was suggestive of deep infiltrating endometriosis involving the rectosigmoid colon.
Intervention: Not applicable.
Main outcome measures: Double discoid excision of multifocal rectosigmoid endometriosis using robotic-integrated ultrasound.
Results: Not applicable.
Conclusions: Performing a complete preoperative evaluation in patients with suspected endometriosis is important for determining the extent of disease and necessity of a multidisciplinary approach. Robotic-integrated ultrasound can provide additional information, including the size and depth of bowel endometriosis lesions, which can play a role in surgical decision making. Performing a double discoid excision of multifocal rectosigmoid endometriosis using robotic-integrated ultrasound is a technique that can avoid the need for a segmental bowel resection.</t>
  </si>
  <si>
    <t>Germline genome editing</t>
  </si>
  <si>
    <t>Artificial intelligence (AI), robotics and automation in fertility treatment</t>
  </si>
  <si>
    <t>Emerging technologies in embryo and gamete testing</t>
  </si>
  <si>
    <r>
      <t xml:space="preserve">Asserhøj, L. L., Mizrak, I., Heldarskard, G. F., Clausen, T. D., Hoffmann, E. R., Greisen, G., Main, K. M., Madsen, P. L., Jensen, R. B., &amp; Pinborg, A. (2023). Childhood BMI after ART with frozen embryo transfer. </t>
    </r>
    <r>
      <rPr>
        <i/>
        <sz val="11"/>
        <color theme="1"/>
        <rFont val="Calibri"/>
        <family val="2"/>
        <scheme val="minor"/>
      </rPr>
      <t>Human Reproduction (Oxford, England)</t>
    </r>
    <r>
      <rPr>
        <sz val="11"/>
        <color theme="1"/>
        <rFont val="Calibri"/>
        <family val="2"/>
        <scheme val="minor"/>
      </rPr>
      <t xml:space="preserve">, </t>
    </r>
    <r>
      <rPr>
        <i/>
        <sz val="11"/>
        <color theme="1"/>
        <rFont val="Calibri"/>
        <family val="2"/>
        <scheme val="minor"/>
      </rPr>
      <t>38</t>
    </r>
    <r>
      <rPr>
        <sz val="11"/>
        <color theme="1"/>
        <rFont val="Calibri"/>
        <family val="2"/>
        <scheme val="minor"/>
      </rPr>
      <t>(8), 1578–1589. https://doi.org/10.1093/HUMREP/DEAD127</t>
    </r>
  </si>
  <si>
    <r>
      <t xml:space="preserve">Beilby, K. H., Kneebone, E., Roseboom, T. J., van Marrewijk, I. M., Thompson, J. G., Norman, R. J., Robker, R. L., Mol, B. W. J., &amp; Wang, R. (2023). Offspring physiology following the use of IVM, IVF and ICSI: a systematic review and meta-analysis of animal studies. </t>
    </r>
    <r>
      <rPr>
        <i/>
        <sz val="11"/>
        <color theme="1"/>
        <rFont val="Calibri"/>
        <family val="2"/>
        <scheme val="minor"/>
      </rPr>
      <t>Human Reproduction Update</t>
    </r>
    <r>
      <rPr>
        <sz val="11"/>
        <color theme="1"/>
        <rFont val="Calibri"/>
        <family val="2"/>
        <scheme val="minor"/>
      </rPr>
      <t xml:space="preserve">, </t>
    </r>
    <r>
      <rPr>
        <i/>
        <sz val="11"/>
        <color theme="1"/>
        <rFont val="Calibri"/>
        <family val="2"/>
        <scheme val="minor"/>
      </rPr>
      <t>29</t>
    </r>
    <r>
      <rPr>
        <sz val="11"/>
        <color theme="1"/>
        <rFont val="Calibri"/>
        <family val="2"/>
        <scheme val="minor"/>
      </rPr>
      <t>(3), 272–290. https://doi.org/10.1093/HUMUPD/DMAC043</t>
    </r>
  </si>
  <si>
    <r>
      <t xml:space="preserve">Boutet, M. L., Casals, G., Valenzuela-Alcaraz, B., García-Otero, L., Crovetto, F., Borrás, A., Cívico, M. S., Manau, D., Gratacós, E., &amp; Crispi, F. (2023). Subfertility versus ART: unraveling the origins of fetal cardiac programming. </t>
    </r>
    <r>
      <rPr>
        <i/>
        <sz val="11"/>
        <color theme="1"/>
        <rFont val="Calibri"/>
        <family val="2"/>
        <scheme val="minor"/>
      </rPr>
      <t>Human Reproduction (Oxford, England)</t>
    </r>
    <r>
      <rPr>
        <sz val="11"/>
        <color theme="1"/>
        <rFont val="Calibri"/>
        <family val="2"/>
        <scheme val="minor"/>
      </rPr>
      <t xml:space="preserve">, </t>
    </r>
    <r>
      <rPr>
        <i/>
        <sz val="11"/>
        <color theme="1"/>
        <rFont val="Calibri"/>
        <family val="2"/>
        <scheme val="minor"/>
      </rPr>
      <t>38</t>
    </r>
    <r>
      <rPr>
        <sz val="11"/>
        <color theme="1"/>
        <rFont val="Calibri"/>
        <family val="2"/>
        <scheme val="minor"/>
      </rPr>
      <t>(10), 1961–1969. https://doi.org/10.1093/HUMREP/DEAD160</t>
    </r>
  </si>
  <si>
    <r>
      <t xml:space="preserve">Dimanlig-Cruz, S., Corsi, D. J., Lanes, A., Meng, L., Miao, Q., Walker, M., &amp; Fell, D. B. (2023). Perinatal and pediatric outcomes associated with the use of fertility treatment: a population-based retrospective cohort study in Ontario, Canada. </t>
    </r>
    <r>
      <rPr>
        <i/>
        <sz val="11"/>
        <color theme="1"/>
        <rFont val="Calibri"/>
        <family val="2"/>
        <scheme val="minor"/>
      </rPr>
      <t>BMC Pregnancy and Childbirth</t>
    </r>
    <r>
      <rPr>
        <sz val="11"/>
        <color theme="1"/>
        <rFont val="Calibri"/>
        <family val="2"/>
        <scheme val="minor"/>
      </rPr>
      <t xml:space="preserve">, </t>
    </r>
    <r>
      <rPr>
        <i/>
        <sz val="11"/>
        <color theme="1"/>
        <rFont val="Calibri"/>
        <family val="2"/>
        <scheme val="minor"/>
      </rPr>
      <t>23</t>
    </r>
    <r>
      <rPr>
        <sz val="11"/>
        <color theme="1"/>
        <rFont val="Calibri"/>
        <family val="2"/>
        <scheme val="minor"/>
      </rPr>
      <t>(1). https://doi.org/10.1186/S12884-023-05446-3</t>
    </r>
  </si>
  <si>
    <r>
      <t xml:space="preserve">Djuwantono, T., Aviani, J. K., Permadi, W., Halim, D., Achmad, T. H., &amp; Dhamayanti, M. (2023). Intelligence, motoric and psychological outcomes in children from different ART treatments: a systematic review and meta-analysis. In </t>
    </r>
    <r>
      <rPr>
        <i/>
        <sz val="11"/>
        <color theme="1"/>
        <rFont val="Calibri"/>
        <family val="2"/>
        <scheme val="minor"/>
      </rPr>
      <t>Journal of Neurodevelopmental Disorders</t>
    </r>
    <r>
      <rPr>
        <sz val="11"/>
        <color theme="1"/>
        <rFont val="Calibri"/>
        <family val="2"/>
        <scheme val="minor"/>
      </rPr>
      <t xml:space="preserve"> (Vol. 15, Issue 1). BioMed Central Ltd. https://doi.org/10.1186/s11689-023-09490-0</t>
    </r>
  </si>
  <si>
    <r>
      <t xml:space="preserve">Eisemann, N., Schnoor, M., Rakusa, E., Braren-von Stülpnagel, C. C., Katalinic, A., Ludwig, M., Sonntag, B., Ludwig, A. K., &amp; Elsner, S. A. (2023). Psychosocial health and quality of life in ICSI and naturally conceived adolescents: a cross-sectional comparison. </t>
    </r>
    <r>
      <rPr>
        <i/>
        <sz val="11"/>
        <color theme="1"/>
        <rFont val="Calibri"/>
        <family val="2"/>
        <scheme val="minor"/>
      </rPr>
      <t>Quality of Life Research : An International Journal of Quality of Life Aspects of Treatment, Care and Rehabilitation</t>
    </r>
    <r>
      <rPr>
        <sz val="11"/>
        <color theme="1"/>
        <rFont val="Calibri"/>
        <family val="2"/>
        <scheme val="minor"/>
      </rPr>
      <t xml:space="preserve">, </t>
    </r>
    <r>
      <rPr>
        <i/>
        <sz val="11"/>
        <color theme="1"/>
        <rFont val="Calibri"/>
        <family val="2"/>
        <scheme val="minor"/>
      </rPr>
      <t>32</t>
    </r>
    <r>
      <rPr>
        <sz val="11"/>
        <color theme="1"/>
        <rFont val="Calibri"/>
        <family val="2"/>
        <scheme val="minor"/>
      </rPr>
      <t>(8), 2223–2234. https://doi.org/10.1007/S11136-023-03382-5</t>
    </r>
  </si>
  <si>
    <r>
      <t xml:space="preserve">Elhakeem, A., Taylor, A. E., Inskip, H. M., Huang, J. Y., Mansell, T., Rodrigues, C., Asta, F., Blaauwendraad, S. M., Håberg, S. E., Halliday, J., Harskamp-van Ginkel, M. W., He, J. R., Jaddoe, V. W. V., Lewis, S., Maher, G. M., Manios, Y., McCarthy, F. P., Reiss, I. K. M., Rusconi, F., … Lawlor, D. A. (2023). Long-term cardiometabolic health in people born after assisted reproductive technology: a multi-cohort analysis. </t>
    </r>
    <r>
      <rPr>
        <i/>
        <sz val="11"/>
        <color theme="1"/>
        <rFont val="Calibri"/>
        <family val="2"/>
        <scheme val="minor"/>
      </rPr>
      <t>European Heart Journal</t>
    </r>
    <r>
      <rPr>
        <sz val="11"/>
        <color theme="1"/>
        <rFont val="Calibri"/>
        <family val="2"/>
        <scheme val="minor"/>
      </rPr>
      <t xml:space="preserve">, </t>
    </r>
    <r>
      <rPr>
        <i/>
        <sz val="11"/>
        <color theme="1"/>
        <rFont val="Calibri"/>
        <family val="2"/>
        <scheme val="minor"/>
      </rPr>
      <t>44</t>
    </r>
    <r>
      <rPr>
        <sz val="11"/>
        <color theme="1"/>
        <rFont val="Calibri"/>
        <family val="2"/>
        <scheme val="minor"/>
      </rPr>
      <t>(16), 1464–1473. https://doi.org/10.1093/EURHEARTJ/EHAC726</t>
    </r>
  </si>
  <si>
    <r>
      <t xml:space="preserve">Fallesen, P. (2023). The association between type of conception through medically assisted reproduction and childhood cognition: a Danish population-wide cohort study. </t>
    </r>
    <r>
      <rPr>
        <i/>
        <sz val="11"/>
        <color theme="1"/>
        <rFont val="Calibri"/>
        <family val="2"/>
        <scheme val="minor"/>
      </rPr>
      <t>European Journal of Public Health</t>
    </r>
    <r>
      <rPr>
        <sz val="11"/>
        <color theme="1"/>
        <rFont val="Calibri"/>
        <family val="2"/>
        <scheme val="minor"/>
      </rPr>
      <t xml:space="preserve">, </t>
    </r>
    <r>
      <rPr>
        <i/>
        <sz val="11"/>
        <color theme="1"/>
        <rFont val="Calibri"/>
        <family val="2"/>
        <scheme val="minor"/>
      </rPr>
      <t>33</t>
    </r>
    <r>
      <rPr>
        <sz val="11"/>
        <color theme="1"/>
        <rFont val="Calibri"/>
        <family val="2"/>
        <scheme val="minor"/>
      </rPr>
      <t>(6), 1020–1026. https://doi.org/10.1093/EURPUB/CKAD123</t>
    </r>
  </si>
  <si>
    <r>
      <t xml:space="preserve">Henningsen, A. K. A., Opdahl, S., Wennerholm, U. B., Tiitinen, A., Rasmussen, S., Romundstad, L. B., Bergh, C., Gissler, M., Forman, J. L., &amp; Pinborg, A. (2023). Risk of congenital malformations in live-born singletons conceived after intracytoplasmic sperm injection: a Nordic study from the CoNARTaS group. </t>
    </r>
    <r>
      <rPr>
        <i/>
        <sz val="11"/>
        <color theme="1"/>
        <rFont val="Calibri"/>
        <family val="2"/>
        <scheme val="minor"/>
      </rPr>
      <t>Fertility and Sterility</t>
    </r>
    <r>
      <rPr>
        <sz val="11"/>
        <color theme="1"/>
        <rFont val="Calibri"/>
        <family val="2"/>
        <scheme val="minor"/>
      </rPr>
      <t xml:space="preserve">, </t>
    </r>
    <r>
      <rPr>
        <i/>
        <sz val="11"/>
        <color theme="1"/>
        <rFont val="Calibri"/>
        <family val="2"/>
        <scheme val="minor"/>
      </rPr>
      <t>120</t>
    </r>
    <r>
      <rPr>
        <sz val="11"/>
        <color theme="1"/>
        <rFont val="Calibri"/>
        <family val="2"/>
        <scheme val="minor"/>
      </rPr>
      <t>(5), 1033–1041. https://doi.org/10.1016/J.FERTNSTERT.2023.07.003</t>
    </r>
  </si>
  <si>
    <r>
      <t xml:space="preserve">Huang, Z., Xiao, F., Xiao, H., Lu, Y., Yang, L., Zhuang, D., Chen, L., Wei, Q., Jiang, Y., Li, G., Wu, B., Liu, Z., Zhou, W., &amp; Wang, H. (2023). Comparison of Genetic Profiles of Neonates in Intensive Care Units Conceived With or Without Assisted Reproductive Technology. </t>
    </r>
    <r>
      <rPr>
        <i/>
        <sz val="11"/>
        <color theme="1"/>
        <rFont val="Calibri"/>
        <family val="2"/>
        <scheme val="minor"/>
      </rPr>
      <t>JAMA Network Open</t>
    </r>
    <r>
      <rPr>
        <sz val="11"/>
        <color theme="1"/>
        <rFont val="Calibri"/>
        <family val="2"/>
        <scheme val="minor"/>
      </rPr>
      <t xml:space="preserve">, </t>
    </r>
    <r>
      <rPr>
        <i/>
        <sz val="11"/>
        <color theme="1"/>
        <rFont val="Calibri"/>
        <family val="2"/>
        <scheme val="minor"/>
      </rPr>
      <t>6</t>
    </r>
    <r>
      <rPr>
        <sz val="11"/>
        <color theme="1"/>
        <rFont val="Calibri"/>
        <family val="2"/>
        <scheme val="minor"/>
      </rPr>
      <t>(4), e236537. https://doi.org/10.1001/JAMANETWORKOPEN.2023.6537</t>
    </r>
  </si>
  <si>
    <r>
      <t xml:space="preserve">Kennedy, A. L., Vollenhoven, B. J., Hiscock, R. J., Stern, C. J., Walker, S. P., Cheong, J. L. Y., Quach, J. L., Hastie, R., Wilkinson, D., McBain, J., Gurrin, L. C., MacLachlan, V., Agresta, F., Baohm, S. P., Tong, S., &amp; Lindquist, A. C. (2023). School-age outcomes among IVF-conceived children: A population-wide cohort study. </t>
    </r>
    <r>
      <rPr>
        <i/>
        <sz val="11"/>
        <color theme="1"/>
        <rFont val="Calibri"/>
        <family val="2"/>
        <scheme val="minor"/>
      </rPr>
      <t>PLoS Medicine</t>
    </r>
    <r>
      <rPr>
        <sz val="11"/>
        <color theme="1"/>
        <rFont val="Calibri"/>
        <family val="2"/>
        <scheme val="minor"/>
      </rPr>
      <t xml:space="preserve">, </t>
    </r>
    <r>
      <rPr>
        <i/>
        <sz val="11"/>
        <color theme="1"/>
        <rFont val="Calibri"/>
        <family val="2"/>
        <scheme val="minor"/>
      </rPr>
      <t>20</t>
    </r>
    <r>
      <rPr>
        <sz val="11"/>
        <color theme="1"/>
        <rFont val="Calibri"/>
        <family val="2"/>
        <scheme val="minor"/>
      </rPr>
      <t>(1). https://doi.org/10.1371/JOURNAL.PMED.1004148</t>
    </r>
  </si>
  <si>
    <r>
      <t xml:space="preserve">Kondowe, F. J. M., Clayton, P., Gittins, M., D’souza, S. W., Brison, D. R., &amp; Roberts, S. A. (2023). Growth of twins conceived using assisted reproductive treatments up to 5 years old: a national growth cohort. </t>
    </r>
    <r>
      <rPr>
        <i/>
        <sz val="11"/>
        <color theme="1"/>
        <rFont val="Calibri"/>
        <family val="2"/>
        <scheme val="minor"/>
      </rPr>
      <t>Human Reproduction (Oxford, England)</t>
    </r>
    <r>
      <rPr>
        <sz val="11"/>
        <color theme="1"/>
        <rFont val="Calibri"/>
        <family val="2"/>
        <scheme val="minor"/>
      </rPr>
      <t xml:space="preserve">, </t>
    </r>
    <r>
      <rPr>
        <i/>
        <sz val="11"/>
        <color theme="1"/>
        <rFont val="Calibri"/>
        <family val="2"/>
        <scheme val="minor"/>
      </rPr>
      <t>38</t>
    </r>
    <r>
      <rPr>
        <sz val="11"/>
        <color theme="1"/>
        <rFont val="Calibri"/>
        <family val="2"/>
        <scheme val="minor"/>
      </rPr>
      <t>(4), 751–761. https://doi.org/10.1093/HUMREP/DEAD018</t>
    </r>
  </si>
  <si>
    <r>
      <t xml:space="preserve">Landsverk, E., Westvik-Johari, K., Romundstad, L. B., &amp; Opdahl, S. (2023). Birth size after embryo cryopreservation: larger by all measures? </t>
    </r>
    <r>
      <rPr>
        <i/>
        <sz val="11"/>
        <color theme="1"/>
        <rFont val="Calibri"/>
        <family val="2"/>
        <scheme val="minor"/>
      </rPr>
      <t>Human Reproduction (Oxford, England)</t>
    </r>
    <r>
      <rPr>
        <sz val="11"/>
        <color theme="1"/>
        <rFont val="Calibri"/>
        <family val="2"/>
        <scheme val="minor"/>
      </rPr>
      <t xml:space="preserve">, </t>
    </r>
    <r>
      <rPr>
        <i/>
        <sz val="11"/>
        <color theme="1"/>
        <rFont val="Calibri"/>
        <family val="2"/>
        <scheme val="minor"/>
      </rPr>
      <t>38</t>
    </r>
    <r>
      <rPr>
        <sz val="11"/>
        <color theme="1"/>
        <rFont val="Calibri"/>
        <family val="2"/>
        <scheme val="minor"/>
      </rPr>
      <t>(7), 1379–1389. https://doi.org/10.1093/HUMREP/DEAD094</t>
    </r>
  </si>
  <si>
    <r>
      <t xml:space="preserve">Lefebvre, T., Flamant, C., Olivier, M., Gascoin, G., Bouet, P. E., Roze, J. C., Barrière, P., Fréour, T., &amp; Muller, J. B. (2023). Assisted reproductive techniques do not impact late neurodevelopmental outcomes of preterm children. </t>
    </r>
    <r>
      <rPr>
        <i/>
        <sz val="11"/>
        <color theme="1"/>
        <rFont val="Calibri"/>
        <family val="2"/>
        <scheme val="minor"/>
      </rPr>
      <t>Frontiers in Pediatrics</t>
    </r>
    <r>
      <rPr>
        <sz val="11"/>
        <color theme="1"/>
        <rFont val="Calibri"/>
        <family val="2"/>
        <scheme val="minor"/>
      </rPr>
      <t xml:space="preserve">, </t>
    </r>
    <r>
      <rPr>
        <i/>
        <sz val="11"/>
        <color theme="1"/>
        <rFont val="Calibri"/>
        <family val="2"/>
        <scheme val="minor"/>
      </rPr>
      <t>11</t>
    </r>
    <r>
      <rPr>
        <sz val="11"/>
        <color theme="1"/>
        <rFont val="Calibri"/>
        <family val="2"/>
        <scheme val="minor"/>
      </rPr>
      <t>. https://doi.org/10.3389/FPED.2023.1123183</t>
    </r>
  </si>
  <si>
    <r>
      <t xml:space="preserve">Li, W., Zhao, J., Ni, M., Zhang, Q., Shen, Q., Li, H., Tang, Z., Yao, D., Wang, T., Qi, S., Li, B., Ding, X., Xie, J., Wang, X., Wang, B., &amp; Liu, Z. (2023). Assisted reproductive technology and neurodevelopmental outcomes in offspring: a prospective birth cohort study in East China. </t>
    </r>
    <r>
      <rPr>
        <i/>
        <sz val="11"/>
        <color theme="1"/>
        <rFont val="Calibri"/>
        <family val="2"/>
        <scheme val="minor"/>
      </rPr>
      <t>Reproductive Biomedicine Online</t>
    </r>
    <r>
      <rPr>
        <sz val="11"/>
        <color theme="1"/>
        <rFont val="Calibri"/>
        <family val="2"/>
        <scheme val="minor"/>
      </rPr>
      <t xml:space="preserve">, </t>
    </r>
    <r>
      <rPr>
        <i/>
        <sz val="11"/>
        <color theme="1"/>
        <rFont val="Calibri"/>
        <family val="2"/>
        <scheme val="minor"/>
      </rPr>
      <t>46</t>
    </r>
    <r>
      <rPr>
        <sz val="11"/>
        <color theme="1"/>
        <rFont val="Calibri"/>
        <family val="2"/>
        <scheme val="minor"/>
      </rPr>
      <t>(6), 983–994. https://doi.org/10.1016/J.RBMO.2023.02.006</t>
    </r>
  </si>
  <si>
    <r>
      <t xml:space="preserve">Nemes, K., Benesch, M., Kolarova, J., Johann, P., Hasselblatt, M., Thomas, C., Bens, S., Glaser, S., Ammerpohl, O., Liaugaudiene, O., Sadeghipour, A., Von Der Weid, N., Schmid, I., Gidding, C., Erdreich-Epstein, A., Khurana, C., Ebetsberger-Dachs, G., Lemmer, A., Khatib, Z., … Frühwald, M. C. (2023). Rhabdoid tumors in patients conceived following ART: is there an association? </t>
    </r>
    <r>
      <rPr>
        <i/>
        <sz val="11"/>
        <color theme="1"/>
        <rFont val="Calibri"/>
        <family val="2"/>
        <scheme val="minor"/>
      </rPr>
      <t>Human Reproduction (Oxford, England)</t>
    </r>
    <r>
      <rPr>
        <sz val="11"/>
        <color theme="1"/>
        <rFont val="Calibri"/>
        <family val="2"/>
        <scheme val="minor"/>
      </rPr>
      <t xml:space="preserve">, </t>
    </r>
    <r>
      <rPr>
        <i/>
        <sz val="11"/>
        <color theme="1"/>
        <rFont val="Calibri"/>
        <family val="2"/>
        <scheme val="minor"/>
      </rPr>
      <t>38</t>
    </r>
    <r>
      <rPr>
        <sz val="11"/>
        <color theme="1"/>
        <rFont val="Calibri"/>
        <family val="2"/>
        <scheme val="minor"/>
      </rPr>
      <t>(10), 2028–2038. https://doi.org/10.1093/HUMREP/DEAD154</t>
    </r>
  </si>
  <si>
    <r>
      <t xml:space="preserve">Ono, M., Kuji, N., Ueno, K., Kojima, J., &amp; Nishi, H. (2023). The Long-Term Outcome of Children Conceived Through Assisted Reproductive Technology. </t>
    </r>
    <r>
      <rPr>
        <i/>
        <sz val="11"/>
        <color theme="1"/>
        <rFont val="Calibri"/>
        <family val="2"/>
        <scheme val="minor"/>
      </rPr>
      <t>Reproductive Sciences</t>
    </r>
    <r>
      <rPr>
        <sz val="11"/>
        <color theme="1"/>
        <rFont val="Calibri"/>
        <family val="2"/>
        <scheme val="minor"/>
      </rPr>
      <t>. https://doi.org/10.1007/s43032-023-01339-0</t>
    </r>
  </si>
  <si>
    <r>
      <t xml:space="preserve">Pinborg, A., Wennerholm, U. B., &amp; Bergh, C. (2023). Long-term outcomes for children conceived by assisted reproductive technology. </t>
    </r>
    <r>
      <rPr>
        <i/>
        <sz val="11"/>
        <color theme="1"/>
        <rFont val="Calibri"/>
        <family val="2"/>
        <scheme val="minor"/>
      </rPr>
      <t>Fertility and Sterility</t>
    </r>
    <r>
      <rPr>
        <sz val="11"/>
        <color theme="1"/>
        <rFont val="Calibri"/>
        <family val="2"/>
        <scheme val="minor"/>
      </rPr>
      <t xml:space="preserve">, </t>
    </r>
    <r>
      <rPr>
        <i/>
        <sz val="11"/>
        <color theme="1"/>
        <rFont val="Calibri"/>
        <family val="2"/>
        <scheme val="minor"/>
      </rPr>
      <t>120</t>
    </r>
    <r>
      <rPr>
        <sz val="11"/>
        <color theme="1"/>
        <rFont val="Calibri"/>
        <family val="2"/>
        <scheme val="minor"/>
      </rPr>
      <t>(3P1), 449–456. https://doi.org/10.1016/j.fertnstert.2023.04.022</t>
    </r>
  </si>
  <si>
    <t>STUDY QUESTION: Does BMI at 7-10 years of age differ in children conceived after frozen embryo transfer (FET) compared to children conceived after fresh embryo transfer (fresh-ET) or natural conception (NC)? SUMMARY ANSWER: BMI in childhood does not differ between children conceived after FET compared to children conceived after fresh-ET or NC. WHAT IS KNOWN ALREADY: High childhood BMI is strongly associated with obesity and cardiometabolic disease and mortality in adulthood. Children conceived after FET have a higher risk of being born large for gestational age (LGA) than children conceived after NC. It is well-documented that being born LGA is associated with an increased risk of obesity in childhood, and it has been hypothesized that ART induces epigenetic variations around fertilization, implantation, and early embryonic stages, which influence fetal size at birth as well as BMI and health later in life. STUDY DESIGN, SIZE, DURATION: The study 'Health in Childhood following Assisted Reproductive Technology' (HiCART) is a large retrospective cohort study with 606 singletons aged 7-10 years divided into three groups according to mode of conception: FET (n = 200), fresh-ET (n = 203), and NC (n = 203). All children were born in Eastern Denmark from 2009 to 2013 and the study was conducted from January 2019 to September 2021. PARTICIPANTS/MATERIALS, SETTING, METHODS: We anticipated that the participation rate would differ between the three study groups owing to variation in the motivation to engage. To reach the goal of 200 children in each group, we invited 478 in the FET-group, 661 in the fresh-ET-group, and 1175 in the NC-group. The children underwent clinical examinations including anthropometric measurements, whole-body dual-energy x-ray absorptiometry-scan, and pubertal staging. Standard deviation scores (SDS) were calculated for all anthropometric measurements using Danish reference values. Parents completed a questionnaire regarding the pregnancy and the current health of the child and themselves. Maternal, obstetric, and neonatal data were obtained from the Danish IVF Registry and Danish Medical Birth Registry. MAIN RESULTS AND THE ROLE OF CHANCE: As expected, children conceived after FET had a significantly higher birthweight (SDS) compared to both children born after fresh-ET (mean difference 0.42, 95% CI (0.21; 0.62)) and NC (mean difference 0.35, 95% CI (0.14; 0.57)). At follow-up (7-10 years), no differences were found in BMI (SDS) comparing FET to fresh-ET, FET to NC, and fresh-ET to NC. Similar results were also found regarding the secondary outcomes weight (SDS), height (SDS), sitting height, waist circumference, hip circumference, fat, and fat percentage. In the multivariate linear regression analyses, the effect of mode of conception remained non-significant after adjusting for multiple confounders. When stratified on sex, weight (SDS), and height (SDS) were significantly higher for girls born after FET compared to girls born after NC. Further, FET-girls also had significantly higher waist, hip, and fat measurements compared to girls born after fresh-ET. However, for the boys the differences remained insignificant after confounder adjustment. LIMITATIONS, REASONS FOR CAUTION: The sample size was decided in order to detect a difference of 0.3 SDS in childhood BMI (which corresponds to an adult cardiovascular mortality hazard ratio of 1.034). Thus, smaller differences in BMI SDS may be overlooked. As the overall participation rate was 26% (FET: 41%, fresh-ET: 31%, NC: 18%), selection bias cannot be excluded. Regarding the three study groups, many possible confounders have been included but there might be a small risk of selection bias as information regarding cause of infertility is not available in this study. WIDER IMPLICATIONS OF THE FINDINGS: The increased birthweight in children conceived after FET did not translate into differences in BMI, however, for the girls born after FET, we observed increased height (SDS) and weight (SDS) compared to the girls born after NC, while for the boys the results remained insignificant after confounder adjustment. Since body composition in childhood is a strong biomarker of cardiometabolic disease later in life, longitudinal studies of girls and boys born after FET are needed.</t>
  </si>
  <si>
    <t>BACKGROUND: Since the birth of the first baby using IVF technology in 1978, over 10 million children have been conceived via ART. Although most aspects of ARTs were developed in animal models, the introduction of these technologies into clinical practice was performed without comprehensive assessment of their long-term safety. The monitoring of these technologies over time has revealed differences in the physiology of babies produced using ARTs, yet due to the pathology of those presenting for treatment, it is challenging to separate the cause of infertility from the effect of treatments offered. The use of systematic review and meta-analysis to investigate the impacts of the predominant ART interventions used clinically in human populations on animals produced in healthy fertile populations offers an alternative approach to understanding the long-term safety of reproductive technologies. OBJECTIVE AND RATIONALE: This systematic review and meta-analysis aimed to examine the evidence available from animal studies on physiological outcomes in the offspring conceived after IVF, IVM or ICSI, compared to in vivo fertilization, and to provide an overview on the landscape of research in this area. SEARCH METHODS: PubMed, Embase and Commonwealth Agricultural Bureaux (CAB) Abstracts were searched for relevant studies published until 27 August 2021. Search terms relating to assisted reproductive technology, postnatal outcomes and mammalian animal models were used. Studies that compared postnatal outcomes between in vitro-conceived (IVF, ICSI or IVM) and in vivo-conceived mammalian animal models were included. In vivo conception included mating, artificial insemination, or either of these followed by embryo transfer to a recipient animal with or without in vitro culture. Outcomes included birth weight, gestation length, cardiovascular, metabolic and behavioural characteristics and lifespan. OUTCOMES: A total of 61 studies in five different species (bovine, equine, murine, ovine and non-human primate) met the inclusion criteria. The bovine model was the most frequently used in IVM studies (32/40), while the murine model was mostly used in IVF (17/20) and ICSI (6/8) investigations. Despite considerable heterogeneity, these studies suggest that the use of IVF or maturation results in offspring with higher birthweights and a longer length of gestation, with most of this evidence coming from studies in cattle. These techniques may also impair glucose and lipid metabolism in male mice. The findings on cardiovascular outcomes and behaviour outcomes were inconsistent across studies. WIDER IMPLICATIONS: Conception via in vitro or in vivo means appears to have an influence on measurable outcomes of offspring physiology, manifesting differently across the species studied. Importantly, it can be noted that these measurable differences are noticeable in healthy, fertile animal populations. Thus, common ART interventions may have long-term consequences for those conceived through these techniques, regardless of the pathology underpinning diagnosed infertility. However, due to heterogeneous methods, results and measured outcomes, highlighted in this review, it is difficult to draw firm conclusions. Optimizing animal and human studies that investigate the safety of new reproductive technologies will provide insight into safeguarding the introduction of novel interventions into the clinical setting. Cautiously prescribing the use of ARTs clinically may also be considered to reduce the chance of promoting adverse outcomes in children conceived before long-term safety is confidently documented.</t>
  </si>
  <si>
    <t>Systematic review and meta analysis</t>
  </si>
  <si>
    <t>STUDY QUESTION: Do spontaneously conceived (SC) fetuses from subfertile couples show the same signs of cardiac remodeling as those observed after IVF treatments? SUMMARY ANSWER: As opposed to fetuses from IVF, SC fetuses from subfertile couples do not show cardiac remodeling and present a similar cardiac structure and function to those of SC fetuses from fertile couples. WHAT IS KNOWN ALREADY: Subjects conceived by IVF present signs of cardiac remodeling and suboptimal function in utero and during childhood, including larger atria, more globular and thicker ventricles, reduced longitudinal motion, and impaired relaxation as compared to SC individuals from fertile couples. There are no previous publications investigating the independent cardiac programming effects of infertility in SC fetuses from subfertile couples (with time-to-pregnancy (TTP) over 12 months). STUDY DESIGN, SIZE, DURATION: A prospective cohort study of 289 singleton pregnancies exposed and not exposed to subfertility recruited from 2019 to 2021, including 96 SC pregnancies from fertile couples (TTP under 12 months), 97 SC from subfertile couples (TTP over 12 months), and 96 from IVF after fresh embryo transfer. Fetal echocardiography was performed in all pregnancies. Epidemiological data and perinatal outcomes were collected in all pregnancies. The overall attrition rate was 15.7%. PARTICIPANTS/MATERIALS, SETTING, METHODS: SC from subfertile couples and IVF pregnancies were identified as eligible at pregnancy diagnosis, and eligible SC pregnancies from fertile couples who attended our maternal-fetal unit were invited to participate at third trimester, being matched to the other groups by maternal age. Fetal echocardiography was performed at 29-34 weeks of pregnancy to assess cardiac structure and function, and results were adjusted by parental age, maternal smoking status, child's birth order, birthweight centile, gestational age, and estimated fetal weight at scan. MAIN RESULTS AND THE ROLE OF CHANCE: Parental age, ethnicity, BMI, and smoking exposure, median gestational age and estimated fetal weight were similar in all study groups. There were no significant differences in infertility duration or etiology between the subfertile and the IVF populations (TTP: subfertile median 35 months (interquartile range 20-48) versus IVF: 47 (25-61); P-value = 0.051). While both fertile and subfertile SC groups presented similar fetal cardiac results, IVF fetuses showed larger atria (right atria-to-heart ratio: IVF mean 18.9% (SD 3.4) versus subfertile 17.8% (3.5) versus fertile 17.6% (3.3); adjusted P-value &lt; 0.001), more globular ventricles (right ventricular sphericity index: IVF 1.56 (0.25) versus subfertile 1.72 (0.26) versus fertile 1.72 (0.26); &lt;0.001), and thicker myocardial walls (relative wall thickness: IVF 0.86 (0.22) versus subfertile 0.64 (0.13) versus fertile 0.64 (0.18); &lt;0.001). Whereas SC fetuses from fertile and subfertile couples had preserved cardiac function, IVF fetuses showed signs of suboptimal systolic and diastolic function, with reduced tricuspid ring displacement (IVF 7.26 mm (1.07) versus subfertile 8.04 mm (1.18) versus fertile 7.89 mm (1.51); &lt;0.001) and increased left myocardial performance index (IVF 0.49 (0.08) versus subfertile 0.45 (0.09) versus fertile 0.45 (0.10); &lt;0.001). A sub-analysis including only unexplained infertility cases in subfertile SC and IVF groups showed similar results. LIMITATIONS, REASONS FOR CAUTION: The fetal cardiac changes reported here are subclinical, and most of the cardiovascular parameters were within normal ranges. Although echocardiographic changes are recognized as potential cardiovascular risk factors, their association with long-term cardiovascular disease remains to be demonstrated. WIDER IMPLICATIONS OF THE FINDINGS: Subfertility per se does not seem to be associated to fetal cardiac remodeling, which has been previously described in IVF fetuses. Future studies are warranted to further investigate other factors related to the observed fetal cardiac changes associated with ART.</t>
  </si>
  <si>
    <t>Background: Around 2% of births in Ontario, Canada involve the use of assisted reproductive technology (ART), and it is rising due to the implementation of a publicly funded ART program in 2016. To better understand the impact of fertility treatments, we assessed perinatal and pediatric health outcomes associated with ART, hormonal treatments, and artificial insemination compared with spontaneously conceived births. Methods: This population-based retrospective cohort study was conducted using provincial birth registry data linked with fertility registry and health administrative databases in Ontario, Canada. Live births and stillbirths from January 2013 to July 2016 were included and followed to age one. The risks of adverse pregnancy, birth and infant health outcomes were assessed by conception method (spontaneous conception, ART – in vitro fertilization and non-ART – ovulation induction, intra-uterine or vaginal insemination) using risk ratios and incidence rate ratios with 95% confidence intervals (CI). Propensity score weighting using a generalized boosted model was applied to adjust for confounding. Result(s): Of 177,901 births with a median gestation age of 39 weeks (IQR 38.0–40.0), 3,457 (1.9%) were conceived via ART, and 3,511 (2.0%) via non-ART treatments. There were increased risks (adjusted risk ratio [95% CI]) of cesarean delivery (ART: 1.44 [1.42–1.47]; non-ART: 1.09 [1.07–1.11]), preterm birth (ART: 2.06 [1.98–2.14]; non-ART: 1.85 [1.79–1.91]), very preterm birth (ART: 2.99 [2.75–3.25]; non-ART: 1.89 [1.67–2.13]), 5-min Apgar &lt; 7 (ART: 1.28 [1.16–1.42]; non-ART: 1.62 [1.45–1.81]), and composite neonatal adverse outcome indicator (ART: 1.61 [1.55–1.68]; non-ART: 1.29 [1.25–1.34]). Infants born after fertility treatments had increased risk of admission to neonatal intensive care unit (ART: 1.98 [1.84–2.13]; non-ART: 1.59 [1.51–1.67]) and prolonged birth admission (≥ 3 days) (ART: 1.60 [1.54–1.65]; non-ART: 1.42 [1.39–1.45]). The rate of emergency and in-hospital health services use within the first year was significantly increased for both exposure groups and remained elevated when limiting analyses to term singletons. Conclusion(s): Fertility treatments were associated with increased risks of adverse outcomes; however, the overall magnitude of risks was lower for infants conceived via non-ART treatments.</t>
  </si>
  <si>
    <t>Background Subtle abnormalities in children’s intelligence, motor skills, and psychology from various assisted
reproductive treatments (ARTs) might be underdiagnosed. Understanding the prognosis of intelligence, motor skills,
and psychology in children from ART would provide parents with reasonable expectations and enable them to plan
relevant support to achieve the optimum potential in ART children.
Methods We searched PubMed, EMBASE, Ovid, Google Scholar, and Scopus databases until April 13, 2021, to identify
relevant studies. Thirty-four studies met the inclusion and exclusion criteria. The meta-analysis employed a stand-
ardized mean difference model. The outcome of this study is to compare intelligence quotient (IQ), motoric ability,
and behavioral problems between all ARTs, in vitro fertilization (IVF), intracytoplasmic sperm injection (ICSI) to natu-
rally conceived (NC) children. Subdomains of intelligence based on the Cattell, Horn, and Carroll Model (CHC Model)
of cognitive architecture, including fluid reasoning, short-term and working memory, processing speed, visual-spatial
ability, long-term memory retrieval, and crystalized intelligence (knowledge), were evaluated and summarized
in details. Motor skill was stratified into two domains: gross motoric and fine motoric. Behavioral problem was catego-
rized as externalizing and internalizing behavior.
Results Meta-analysis showed that verbal intelligence score in IVF toddlers is significantly lower than NC toddlers (p
= 0.02); conversely, ICSI toddlers scored significantly higher verbal intelligence score compared to NC toddlers (p =
0.005). Toddlers born after ART had significantly lower non-verbal intelligence score (p = 0.047). IVF toddlers scored
significantly lower fine motor score (p = 0.01) compared to naturally conceived toddlers. Based on parent’s CBCL, NC
toddlers had higher total (p = 0.01) and externalizing behavior (p = 0.001) scores compared to ART toddlers. Evalua-
tion of full scale IQ and all domains of intelligence in preschool and primary school children revealed that no signifi-
cant differences exist between ART and NC children. Based on preschool and primary school parents’ CBCL, IVF chil-
dren had significantly lower externalizing behavior score compared to NC children (p = 0.04). Meta-analyses of studies</t>
  </si>
  <si>
    <t>Journal of Neurodevelopmental Disorders</t>
  </si>
  <si>
    <t>Purpose: Psychosocial health (PH) and quality of life (QoL) are important health outcomes. We compared PH and QoL of adolescents conceived with intrazytoplasmatic sperm injection (ICSI) and of naturally conceived controls. The impact of disclosure of ICSI-conception on QoL and PH was quantified. Methods: The cross-sectional sample consisted of 545 ICSI-conceived adolescents and 427 unmatched singleton controls aged 14–18 years. Adolescents reported PH with the ‘Strengths and Difficulties Questionnaire’ (low values indicating high PH), and QoL with the KINDL questionnaire (high values indicating high QoL). Because of clustering of multiples within families, adjusted linear regressions with generalized estimating equations were used to compare ICSI- and naturally conceived adolescents. Missing values were treated by multiple imputation. Minimal importance was defined as half a standard deviation. Results: Both ICSI and control adolescents had high PH (low mean ‘total difficulties’ score: 9 of 40) and high QoL (mean ‘total KINDL’ score: 75 of 100). Differences were generally in favour of the ICSI group. Significant differences occurred for ‘impact of behavioural problems’ (p = 0.033), the ‘total KINDL’ score (p = 0.021) and the dimensions ‘physical wellbeing’ (p = 0.031) and ‘school’ (p = 0.005), but all differences were far below minimal importance. About 80% of ICSI adolescents were informed about their mode of conception. PH and QoL were slightly higher in informed adolescents; behavioural difficulties (‘total behavioural problems’ and ‘conduct problems’) were significantly lower (p = 0.013 and p = 0.003), behavioural strengths (‘prosocial behaviour’) and ‘physical QoL’ significantly higher (p = 0.004 and p = 0.018), but differences remained clearly below minimal importance. Conclusions: Our results are reassuring for parents using ICSI and their children. Speaking openly about an ICSI conception in the family may be beneficial.</t>
  </si>
  <si>
    <t>Quality of Life Research</t>
  </si>
  <si>
    <t>AIMS: To examine associations of assisted reproductive technology (ART) conception (vs. natural conception: NC) with offspring cardiometabolic health outcomes and whether these differ with age. METHODS AND RESULTS: Differences in systolic (SBP) and diastolic blood pressure (DBP), heart rate (HR), lipids, and hyperglycaemic/insulin resistance markers were examined using multiple linear regression models in 14 population-based birth cohorts in Europe, Australia, and Singapore, and results were combined using meta-analysis. Change in cardiometabolic outcomes from 2 to 26 years was examined using trajectory modelling of four cohorts with repeated measures. 35 938 (654 ART) offspring were included in the meta-analysis. Mean age ranged from 13 months to 27.4 years but was &lt;10 years in 11/14 cohorts. Meta-analysis found no statistical difference (ART minus NC) in SBP (-0.53 mmHg; 95% CI:-1.59 to 0.53), DBP (-0.24 mmHg; -0.83 to 0.35), or HR (0.02 beat/min; -0.91 to 0.94). Total cholesterol (2.59%; 0.10-5.07), HDL cholesterol (4.16%; 2.52-5.81), LDL cholesterol (4.95%; 0.47-9.43) were statistically significantly higher in ART-conceived vs. NC offspring. No statistical difference was seen for triglycerides (TG), glucose, insulin, and glycated haemoglobin. Long-term follow-up of 17 244 (244 ART) births identified statistically significant associations between ART and lower predicted SBP/DBP in childhood, and subtle trajectories to higher SBP and TG in young adulthood; however, most differences were not statistically significant. CONCLUSION: These findings of small and statistically non-significant differences in offspring cardiometabolic outcomes should reassure people receiving ART. Longer-term follow-up is warranted to investigate changes over adulthood in the risks of hypertension, dyslipidaemia, and preclinical and clinical cardiovascular disease.</t>
  </si>
  <si>
    <t>Meta analysis</t>
  </si>
  <si>
    <t>European Heart Journal</t>
  </si>
  <si>
    <t>Background: Previous research has indicated that children conceived through medically assisted reproduction (MAR) generally have cognitive outcomes comparable to or better than naturally conceived children. However, previous studies have been limited in their ability to examine this relationship at a population level and consider variations across different types of MAR. Methods: This study utilizes data from all live births in Denmark between 2006 and 2009 (n = 259 608), including a subset of births resulting from MAR conceptions (n = 13 566). The dependent variable is the standardized test scores obtained in the second and third grades of primary schools. A comparison is made between the test scores of children spontaneously conceived (SC) and those conceived through intrauterine insemination (IUI) and assisted reproductive technologies (ART). Ordinary least squares regressions are employed, with a baseline model adjusted only for birth year, as well as models that additionally account for conception-related confounders and sociodemographic family characteristics. Results: In the baseline analysis, ART- and IUI-conceived children displayed better test scores compared with their SC peers. However, after adjusting for relevant factors, ART-conceived children performed worse than SC peers, while IUI-conceived children performed equally well as SC peers and better than ART-conceived children. Conclusions: These results likely reflect differences in the selection process of potential parents into the type of MAR, as well as the consequences of variations in fecundability. Nevertheless, the differences observed across conception types were overshadowed by test score disparities in socioeconomic background.</t>
  </si>
  <si>
    <t>European Journal of Public Health</t>
  </si>
  <si>
    <t>Objective: To investigate whether the risk of major congenital malformations is higher in live-born singletons conceived with intracytoplasmic sperm injection (ICSI) compared with in vitro fertilization (IVF)? Design: Nordic register-based cohort study. Setting: Cross-linked data from Medical Birth Registers and National ART and Patient Registers in Denmark, Norway and Sweden. Data were included from the year the first child conceived using ICSI was born: Sweden, 1992; Denmark, 1994; and Norway, 1996. Data were included until 2014 for Denmark and 2015 for Norway and Sweden. Patient(s): All live-born singletons conceived using fresh ICSI (n = 32,484); fresh IVF (n = 47,178); without medical assistance (n = 4,804,844); and cryo-ICSI (n = 7,200) during the study period. Intervention(s): Different in vitro conception methods, and cryopreservation of embryos. Main Outcome Measure(s): Risk of major congenital malformations on the basis of International Classification of Diseases codes. The European Concerted Action on Congenital Anomalies and Twins was used to differentiate between major and minor malformations. Result(s): Among singletons conceived using fresh ICSI, 6.0% had a major malformation, compared with 5.3% of children conceived using fresh IVF; 4.2% of children conceived without medical assistance; and 4.9% of children conceived using cryo-ICSI; adjusted odds ratio (AOR) 1.07 (95% confidence interval [CI] 1.01–1.14) in ICSI vs. IVF; and AOR 1.28 (95% CI, 1.23–1.35) in ICSI vs. no medical assistance; and AOR 1.11 (95% CI, 0.99–1.26) in ICSI fresh vs. cryo-ICSI. When malformations were grouped by different organ systems, children conceived using ICSI had a higher risk of respiratory and chromosomal malformations compared with children conceived using IVF, but there were very few cases in each group. When categorizing children conceived using ICSI according to treatment indication (male factor infertility only vs. other indications), we found a higher risk of hypospadias when ICSI was performed because of male factor infertility only (AOR 1.85 [95% CI 1.03–332]). The indications for ICSI changed over time, as male factor infertility did not remain the primary indication for ICSI throughout the study period. Conclusion(s): In this large cohort study, we found the risk of major malformations in live-born singletons to be slightly higher after fresh ICSI compared with fresh IVF. These findings should be considered when choosing the assisted reproductive technology method for couples without male factor infertility.</t>
  </si>
  <si>
    <t>Register based cohort study</t>
  </si>
  <si>
    <t>Importance: A growing number of children are conceived with assisted reproductive technology (ART). However, there is a lack of studies systematically analyzing the genetic landscape of live-born children conceived through ART who need intensive care in the neonatal period. Objective: To investigate the incidence and type of molecular defects among neonates conceived through ART who are in intensive care units (NICUs) with suspected genetic conditions. Design, Setting, and Participants: This was a cross-sectional study using data from the China Neonatal Genomes Project, a multicenter national neonatal genome data set managed by the Children's Hospital of Fudan University. All participants were from level III and IV NICUs and included 535 neonates conceived through ART with suspected genetic conditions, with data collected between August 1, 2016, and December 31, 2021, and 1316 naturally conceived neonates with suspected genetic conditions in the same clinical settings, with data collected between August 1, 2016, and December 31, 2018. The data were analyzed between September 2021 and January 2023. Exposures: Whole-exome sequencing or target clinical exome sequencing with pathogenic or likely pathogenic single-nucleotide variant (SNV) and copy number variation (CNV) detection was performed for each individual. Main Outcomes and Measures: The primary outcome was the molecular diagnostic yield, mode of inheritance, spectrum of genetic events, and incidence of de novo variants. Results: A total of 535 neonates conceived through ART (319 boys [59.6%]) and 1316 naturally conceived neonates (772 boys [58.7%]) were included. A genetic diagnosis was established for 54 patients conceived through ART (10.1%), including 34 patients with SNVs (63.0%) and 20 with CNVs (37.0%). In the non-ART group, 174 patients (13.2%) received a genetic diagnosis, including 120 patients with SNVs (69.0%) and 54 with CNVs (31.0%). The overall diagnostic yield was comparable between the ART group and the naturally conceived neonates (10.1% vs 13.2%; odds ratio [OR], 0.74; 95% CI, 0.53-1.02), as was the proportion of SNVs (63.0% vs 69.0%; OR, 0.68; 95% CI, 0.46-1.00) and CNVs (37.0% vs 31.0%; OR, 0.91; 95% CI, 0.54-1.53) detected by sequencing. Furthermore, the proportions of de novo variants in the ART group and the non-ART group were similar (75.9% [41 of 54] vs 64.4% [112 of 174]; OR, 0.89; 95% CI, 0.62-1.30). Conclusions and Relevance: This cross-sectional study of neonates in NICUs suggests that the overall genetic diagnostic yield and the incidence of de novo variants were similar between live-born neonates conceived through ART and naturally conceived neonates in the same settings.</t>
  </si>
  <si>
    <t>Cross-sectional</t>
  </si>
  <si>
    <t>JAMA network open</t>
  </si>
  <si>
    <t>Background AU In vitro: fertilisation (IVF) is a common mode of conception. Understanding : the long-term implications for these children is important. TheAU aim: of Theaimo this study was to determine the causal effect of IVF conception on primary school-age childhood developmental and educational outcomes, compared with outcomes following spontaneous conception. Methods and findings Causal inference methods were used to analyse observational data in a way that emulates a target randomised clinical trial. The study cohort comprised statewide linked maternal and childhood administrative data. Participants included singleton infants conceived spontaneously or via IVF, born in Victoria, Australia between 2005 and 2014 and who had school-age developmental and educational outcomes assessed. The exposure examined was conception via IVF, with spontaneous conception the control condition. Two outcome measures were assessed. The first, childhood developmental vulnerability at school entry (age 4 to 6), was assessed using the Australian Early Developmental Census (AEDC) (n = 173,200) and defined as scoring &lt;10th percentile in 2/5 developmental domains (physical health and wellbeing, social competence, emotional maturity, language and cognitive skills, communication skills, and general knowledge). The second, educational outcome at age 7 to 9, was assessed using National Assessment Program–Literacy and Numeracy (NAPLAN) data (n = 342,311) and defined by overall z-score across 5 domains (grammar and punctuation, reading, writing, spelling, and numeracy). Inverse probability weighting with regression adjustment was used to estimate population average causal effects. The study included 412,713 children across the 2 outcome cohorts. Linked records were available for 4,697 IVF-conceived cases and 168,503 controls for AEDC, and 8,976 cases and 333,335 controls for NAPLAN. There was no causal effect of IVF-conception on the risk of developmental vulnerability at school-entry compared with spontaneously conceived children (AEDC metrics), with an adjusted risk difference of −0.3% (95% CI −3.7% to 3.1%) and an adjusted risk ratio of 0.97 (95% CI 0.77 to 1.25). At age 7 to 9 years, there was no causal effect of IVF-conception on the NAPLAN overall z-score, with an adjusted mean difference of 0.030 (95% CI −0.018 to 0.077) between IVF- and spontaneously conceived children. The models were adjusted for sex at birth, age at assessment, language background other than English, socioeconomic status, maternal age, parity, and education. Study limitations included the use of observational data, the potential for unmeasured confounding, the presmpiledforthoseusedinthetext ence of missing data, :Pleaseverifythatallentriesarecorrect and the necessary restriction : of the cohort to children attending school. Conclusions In this analysis, under the given causal assumptions, the school-age developmental and educational outcomes for children conceived by IVF are equivalent to those of spontaneously conceived children. These findings provide important reassurance for current and prospective parents and for clinicians.</t>
  </si>
  <si>
    <t>PLoS medicine</t>
  </si>
  <si>
    <t>Observational</t>
  </si>
  <si>
    <t>STUDY QUESTION: Do twins conceived through assisted reproductive treatments (ART) grow differently from naturally conceived (NC) twins in early life? SUMMARY ANSWER: Assessments at 6-8 weeks old and at school entry show that ART twins conceived from frozen embryo transfer (FET) grow faster than both NC twins and ART twins conceived from fresh embryo transfer (ET). WHAT IS KNOWN ALREADY: Singletons born from fresh ET grow more slowly in utero and in the first few weeks of life but then show postnatal catch-up growth by school age, compared to NC and FET babies. Evidence on early child growth of ART twins relative to NC twins is inconsistent; most studies are small and do not distinguish FET from fresh ET cycles. STUDY DESIGN, SIZE, DURATION: This cohort study included 13 528 live-born twin babies conceived by ART (fresh ET: 2792, FET: 556) and NC (10 180) between 1991 and 2009 in Scotland. The data were obtained by linking Human Fertilisation and Embryology Authority ART register data to the Scottish Morbidity Record (SMR02) and Scottish child health programme datasets. Outcome data were collected at birth, 6-8 weeks (first assessment), and school entry (4-7 years old) assessments. The primary outcome was growth, measured by weight at the three assessment points. Secondary outcomes were length (at birth and 6-8 weeks) or height (at school entry), BMI, occipital circumference, gestational age at birth, newborn intensive care unit admission, and growth rates (between birth and 6-8 weeks and between 6-8 weeks and school entry). PARTICIPANTS/MATERIALS, SETTING, METHODS: All twins in the linked dataset (born between 1991 and 2009) with growth data were included in the analysis. To determine outcome differences between fresh ET, FET, and NC twins, linear mixed models (or analogous logistic regression models) were used to explore the outcomes of interest. All models were adjusted for available confounders: gestational age/child age, gender, maternal age and smoking, Scottish Index of Multiple Deprivation, year of treatment, parity, ICSI, and ET stage. MAIN RESULTS AND THE ROLE OF CHANCE: In the primary birth weight models, the average birth weight of fresh ET twins was lower [-35 g; 95% CI: (-53, -16)g] than NC controls, while FET twins were heavier [71 g; 95% CI (33, 110) g] than NC controls and heavier [106 g; 95% CI (65, 146) g] than fresh ET twins. However, the difference between FET and NC twins was not significant when considering only full-term twins (≥37 weeks gestation) [26 g; 95% CI (-30, 82) g], while it was significantly higher in preterm twins [126 g; 95% CI (73, 179) g]. Growth rates did not differ significantly for the three groups from birth to 6-8 weeks. However, FET twins grew significantly faster from 6 to 8 weeks than NC (by 2.2 g/week) and fresh ET twins (by 2.1 g/week). By school entry, FET twins were 614 g [95% CI (158, 1070) g] and 581 g [95% CI (100, 1063) g] heavier than NC and fresh ET twins, respectively. Length/height and occipital frontal circumference did not differ significantly at any time point. LIMITATIONS, REASONS FOR CAUTION: Although the differences between ART and NC reflect the true ART effects, these effects are likely to be mediated partly through the different prevalence of mono/dizygotic twins in the two groups. We could not explore the mediating effect of zygosity due to the unavailability of data. The confounding variables included in the study were limited to those available in the datasets. WIDER IMPLICATIONS OF THE FINDINGS: Live-born twins from FET cycles are heavier at birth, grow faster than their fresh ET and NC counterparts, and are still heavier at school entry. This differs from that observed in singletons from the same cohort, where babies in the three conception groups had similar weights by school entry age. The results are reassuring on known differences in FET versus fresh ET and NC twin outcomes. However, FET twins grow faster and are consistently larger, and more ART twins depict catch-up growth. These may lead to an increased risk profile for non-communicable diseases in later life. As such, these twin outcomes require careful evaluation using more recent and comprehensive cohorts. STUDY FUNDING/COMPETING INTEREST(S): This study was funded by the EU H2020 Marie Sklodowska-Curie Innovative Training Networks (ITN) grant Dohartnet (H2020-MSCA-ITN-2018-812660). The authors have no competing interests to declare. TRIAL REGISTRATION NUMBER: N/A.</t>
  </si>
  <si>
    <t>STUDY QUESTION: Are the changes in birthweight after frozen and fresh embryo transfer associated with corresponding changes in other measures of foetal growth and placental efficiency? SUMMARY ANSWER: Although placental efficiency was reduced for both frozen and fresh embryo transfer, children born after frozen embryo transfer (frozen-ET) had symmetrically increased size at birth, whereas children born after fresh embryo transfer (fresh-ET) were asymmetrically smaller at birth, compared to naturally conceived children. WHAT IS KNOWN ALREADY: In pregnancies following frozen-ET, the risk of being born large, as measured by birthweight, is higher than after natural and fresh-ET conceptions. It is not known whether this is a result of symmetrically increased growth and increased placental efficiency. STUDY DESIGN, SIZE, DURATION: A Norwegian nationwide registry-based cohort study of 3093 singletons born after frozen-ET, 15510 singletons born after fresh-ET and 1125366 singletons born after natural conception from 1988 to 2015 was performed. We identified 6334 sibships with at least two different conception methods. PARTICIPANTS/MATERIALS, SETTING, METHODS: Data were collected from the Medical Birth Registry of Norway and the Norwegian National Education Database. Main outcome measures were birth length, birthweight, head circumference, ponderal index (birthweight relative to birth length in kg/m3), placental weight, birthweight:placental weight ratio, gestational age, and birthweight z-score. We estimated mean differences between children born after frozen-ET and fresh-ET compared to natural conception, at the population level and within sibships. Adjustments were made for birth year, maternal age, parity, and education. MAIN RESULTS AND THE ROLE OF CHANCE: Estimates at the population level and within sibships were consistent for all outcomes, for both fresh and frozen-ET compared to natural conception. Within sibships, children born after frozen-ET had longer mean length (Δ= 0.42 cm, 95% CI 0.29 to 0.55) and head circumference (Δ= 0.32 cm, 95% CI 0.23 to 0.41) at birth, but a similar ponderal index (Δ= 0.11 kg/m3, 95% CI -0.04 to 0.26), compared to naturally conceived. Children born after fresh-ET had a shorter length (Δ= -0.22 cm, 95% CI -0.29 to -0.15) and head circumference (Δ= -0.15 cm, 95% CI -0.19 to -0.10), and lower ponderal index (Δ= -0.15 kg/m3, 95% CI -0.23 to -0.07) at birth compared to natural conception within sibships. Furthermore, mean placental weight was larger after both frozen-ET (Δ= 37 g, 95% CI 28 to 45) and fresh-ET (Δ= 7 g, 95% CI 2 to 13) compared to natural conception within sibships, whereas mean birthweight:placental weight ratio was reduced for both frozen-ET (Δ= -0.11, 95% CI -0.17 to -0.05) and fresh-ET (Δ= -0.13, 95% CI -0.16 to -0.09). A range of sensitivity analyses all gave similar conclusions as the main models, including restriction to full siblings, restriction to single embryo transfer, and adjustment for maternal BMI, height, and smoking. LIMITATIONS, REASONS FOR CAUTION: Additional adjustment for maternal BMI, height, and smoking was possible only for a small sample of the study population (15%). Data on causes and duration of infertility, as well as treatment details, were limited. WIDER IMPLICATIONS OF THE FINDINGS: The increased birthweight observed in singletons after frozen-ET is associated with a symmetrically increased birth size and large placentas, also after controlling for maternal factors through sibship analyses. Identifying the responsible treatment factors and the long-term health outcomes are particularly important considering the increase in elective freezing of all embryos. STUDY FUNDING/COMPETING INTEREST(S): This work was partly supported by the Central Norway Regional Health Authorities (project number 46045000), the Norwegian University of Science and Technology (project number 81850092) and the Research Council of Norway through its Centres of Excellence funding scheme (project number 262700). The authors have no conflicts of interest to declare. TRIAL REGISTRATION NUMBER: N/A.</t>
  </si>
  <si>
    <t>Objective: Assisted reproductive technology (ART) increases the rate of preterm births, though few studies have analyzed outcomes for these infants. No data are available on 4-year-old children born prematurely after ART. The objective was to investigate whether ART affect the neurodevelopmental outcomes at 4 years in preterm infants born before 34 weeks of gestational age (GA). Methods and results: A total of 166 ART and 679 naturally conceived preterm infants born before 34 weeks GA between 2013 and 2015 enrolled in the Loire Infant Follow-up Team were included. Neurodevelopment was assessed at 4 years using the age and stage questionnaire (ASQ) and the need for therapy services. The association between the socio-economic and perinatal characteristics and non-optimal neurodevelopment at 4 years was estimated. After adjustment, the ART preterm group remained significantly associated with a lower risk of having at least two domains in difficulty at ASQ: adjusted odds ratio (aOR) 0.34, 95% confidence interval (CI) (0.13–0.88), p = 0.027. The factors independently associated with non-optimal neurodevelopment at 4 years were male gender, low socio-economic level, and 25–30 weeks of GA at birth. The need for therapy services was similar between groups (p = 0.079). The long-term neurodevelopmental outcomes of preterm children born after ART are very similar, or even better than that of the spontaneously conceived children.</t>
  </si>
  <si>
    <t>Frontiers in pediatrics</t>
  </si>
  <si>
    <t>Research question: Is ART associated with adverse neurodevelopmental outcome in 12-month-old offspring compared with those conceived through natural conception? Design: In this prospective cohort study, 488 infertile women undergoing ART and 1397 women with natural conception were recruited and followed until their offspring were 12 months old. The primary outcome was the neurodevelopment in the offspring. The association between exposure to ART and Gesell developmental scale scores was investigated using multiple linear regression models after adjusting for confounders. Propensity score matching (PSM) and inverse probability of treatment weighting (IPTW) were used to verify the results. Results: In total, 18 (3.7%) and 40 (2.9%) children in the ART and natural conception groups, respectively, had been diagnosed with neurodevelopmental delay at 12 months of age. It was found that gross motor, adaptive behaviour, language and total development quotient scores were comparable between the groups. Following multivariate linear regression and IPTW, social behaviour development quotient scores were found to be slightly higher in the ART group than the natural conception group. Higher social behaviour development quotient scores in the ART group were also observed in the male and the singleton subgroups. Conclusions: At 12 months, offspring born after ART appeared to have similar motor, language and adaptive behaviour skills, and total development quotient scores, to those born after natural conception. However, social behaviour development in 12-month-old infants was slightly higher in those conceived using ART than in naturally conceived offspring, especially in male or singleton infants. These findings may provide new information in evaluating the potential benefits and risks of ART.</t>
  </si>
  <si>
    <t>STUDY QUESTION: In children affected by rhabdoid tumors (RT), are there clinical, therapeutic, and/or (epi-)genetic differences between those conceived following ART compared to those conceived without ART? SUMMARY ANSWER: We detected a significantly elevated female predominance, and a lower median age at diagnosis, of children with RT conceived following ART (RT_ART) as compared to other children with RT. WHAT IS KNOWN ALREADY: Anecdotal evidence suggests an association of ART with RT. STUDY DESIGN, SIZE, DURATION: This was a multi-institutional retrospective survey. Children with RT conceived by ART were identified in our EU-RHAB database (n = 11/311 children diagnosed between January 2010 and January 2018) and outside the EU-RHAB database (n = 3) from nine different countries. A population-representative German EU-RHAB control cohort of children with RTs conceived without ART (n = 211) (EU-RHAB control cohort) during the same time period was used as a control cohort for clinical, therapeutic, and survival analyses. The median follow-up time was 11.5 months (range 0-120 months) for children with RT_ART and 18.5 months (range 0-153 months) for the EU-RHAB control cohort. PARTICIPANTS/MATERIALS, SETTING, METHODS: We analyzed 14 children with RT_ART diagnosed from January 2010 to January 2018. We examined tumors and matching blood samples for SMARCB1 mutations and copy number alterations using FISH, multiplex ligation-dependent probe amplification, and DNA sequencing. DNA methylation profiling of tumor and/or blood samples was performed using DNA methylation arrays and compared to respective control cohorts of similar age (n = 53 tumors of children with RT conceived without ART, and n = 38 blood samples of children with no tumor born small for gestational age). MAIN RESULTS AND THE ROLE OF CHANCE: The median age at diagnosis of 14 individuals with RT_ART was 9 months (range 0-66 months), significantly lower than the median age of patients with RT (n = 211) in the EU-RHAB control cohort (16 months (range 0-253), P = 0.03). A significant female predominance was observed in the RT_ART cohort (M:F ratio: 2:12 versus 116:95 in EU-RHAB control cohort, P = 0.004). Eight of 14 RT_ART patients were diagnosed with atypical teratoid rhabdoid tumor, three with extracranial, extrarenal malignant rhabdoid tumor, one with rhabdoid tumor of the kidney and two with synchronous tumors. The location of primary tumors did not differ significantly in the EU-RHAB control cohort (P = 0.27). Six of 14 RT_ART patients presented with metastases at diagnosis. Metastatic stage was not significantly different from that within the EU-RHAB control cohort (6/14 vs 88/211, P = 1). The incidence of pathogenic germline variants was five of the 12 tested RT_ART patients and, thus, not significantly different from the EU-RHAB control cohort (5/12 versus 36/183 tested, P = 0.35). The 5-year overall survival (OS) and event free survival (EFS) rates of RT_ART patients were 42.9 ± 13.2% and 21.4 ± 11%, respectively, and thus comparable to the EU-RHAB control cohort (OS 41.1 ± 3.5% and EFS 32.1 ± 3.3). We did not find other clinical, therapeutic, outcome factors distinguishing patients with RT_ART from children with RTs conceived without ART (EU-RHAB control cohort). DNA methylation analyses of 10 tumors (atypical teratoid RT = 6, extracranial, extrarenal malignant RT = 4) and six blood samples from RT_ART patients showed neither evidence of a general DNA methylation difference nor underlying imprinting defects, respectively, when compared to a control group (n = 53 RT samples of patients without ART, P = 0.51, n = 38 blood samples of patients born small for gestational age, P = 0.1205). LIMITATIONS, REASONS FOR CAUTION: RTs are very rare malignancies and our results are based on a small number of children with RT-ART. WIDER IMPLICATIONS OF THE FINDINGS: This cohort of patients with RT-ART demonstrated a marked female predominance, and a rather low median age at diagnosis even for RTs. Other clinical, treatment, outcome, and molecular factors did not differ from those conceived without ART (EU-RHAB control cohort) or reported in other series, and there was no evidence for imprinting defects. Long-term survival is achievable even in cases with pathogenic germline variants, metastatic disease at diagnosis, or relapse. The female preponderance among RT-ART patients is not yet understood and needs to be evaluated, ideally in larger international series.</t>
  </si>
  <si>
    <t>Abstract: Assisted reproductive technology (ART) led to the birth of 60,381 infants in 2020 in Japan. This number is set to increase as the future interest in ART is anticipated to rise. Couples receiving ART are monitoring the outcomes of these treatments to see whether any differences exist between babies conceived naturally and those conceived via ART. This study investigated the relationship between the long-term outcome of children born from ART with a focus on physical and psychomotor developments. A large volume of data concerning each relationship with ART was collected from various observational studies. Several findings indicate that, over time, the physical characteristics of babies born by ART, and those born naturally are comparable. However, some reports indicate that, until they reach school age, there may be a small difference in growth. ART and naturally conceived children do not vary in academic achievement or attention deficit hyperactivity disorder. Taken together, it is difficult to conclude with certainty that ART is the source of these differences since they may arise from the child’s genetic factors or their environment.</t>
  </si>
  <si>
    <t>Worldwide, more than 10 million children have been born after assisted reproduction technology (ART), comprising up to 7.9% of children born in Europe and up to 5.1 % of children born in the US in 2018. The short-term outcome for children born after ART is well-known from numerous publications, with higher rates of preterm birth and low birth weight in children born after fresh embryo transfer and higher rates of large for gestational age and high birth weight in children born after frozen embryo transfer compared with children born after spontaneous conception. Higher rates of birth defects in children born after ART have also been shown consistently over time. Studies on long-term health outcomes after ART are scarcer but suggest an increased risk of altered blood pressure and cardiovascular function in children born after ART. In this review, we summarize long-term health outcomes in children born after ART and discuss whether the increased health risks are associated with intrinsic maternal or paternal factors related to subfertility or ART treatments per se. Finally, we speculate where the future will bring us regarding ART treatment strategies and the safety of the mother and child.</t>
  </si>
  <si>
    <r>
      <t xml:space="preserve">Romanowska, J., Nustad, H. E., Page, C. M., Denault, W. R. P., Lee, Y., Magnus, M. C., Haftorn, K. L., Gjerdevik, M., Novakovic, B., Saffery, R., Gjessing, H. K., Lyle, R., Magnus, P., Håberg, S. E., &amp; Jugessur, A. (2023). The X-factor in ART: does the use of assisted reproductive technologies influence DNA methylation on the X chromosome? </t>
    </r>
    <r>
      <rPr>
        <i/>
        <sz val="11"/>
        <color theme="1"/>
        <rFont val="Calibri"/>
        <family val="2"/>
        <scheme val="minor"/>
      </rPr>
      <t>Human Genomics</t>
    </r>
    <r>
      <rPr>
        <sz val="11"/>
        <color theme="1"/>
        <rFont val="Calibri"/>
        <family val="2"/>
        <scheme val="minor"/>
      </rPr>
      <t xml:space="preserve">, </t>
    </r>
    <r>
      <rPr>
        <i/>
        <sz val="11"/>
        <color theme="1"/>
        <rFont val="Calibri"/>
        <family val="2"/>
        <scheme val="minor"/>
      </rPr>
      <t>17</t>
    </r>
    <r>
      <rPr>
        <sz val="11"/>
        <color theme="1"/>
        <rFont val="Calibri"/>
        <family val="2"/>
        <scheme val="minor"/>
      </rPr>
      <t>(1). https://doi.org/10.1186/S40246-023-00484-6</t>
    </r>
  </si>
  <si>
    <r>
      <t xml:space="preserve">Venetis, C., Choi, S. K. Y., Jorm, L., Zhang, X., Ledger, W., Lui, K., Havard, A., Chapman, M., Norman, R. J., &amp; Chambers, G. M. (2023). Risk for Congenital Anomalies in Children Conceived With Medically Assisted Fertility Treatment. </t>
    </r>
    <r>
      <rPr>
        <i/>
        <sz val="11"/>
        <color theme="1"/>
        <rFont val="Calibri"/>
        <family val="2"/>
        <scheme val="minor"/>
      </rPr>
      <t>Annals of Internal Medicine</t>
    </r>
    <r>
      <rPr>
        <sz val="11"/>
        <color theme="1"/>
        <rFont val="Calibri"/>
        <family val="2"/>
        <scheme val="minor"/>
      </rPr>
      <t xml:space="preserve">, </t>
    </r>
    <r>
      <rPr>
        <i/>
        <sz val="11"/>
        <color theme="1"/>
        <rFont val="Calibri"/>
        <family val="2"/>
        <scheme val="minor"/>
      </rPr>
      <t>176</t>
    </r>
    <r>
      <rPr>
        <sz val="11"/>
        <color theme="1"/>
        <rFont val="Calibri"/>
        <family val="2"/>
        <scheme val="minor"/>
      </rPr>
      <t>(10), 1308–1320. https://doi.org/10.7326/M23-0872</t>
    </r>
  </si>
  <si>
    <r>
      <t xml:space="preserve">Westvik-Johari, K., Lawlor, D. A., Romundstad, L. B., Bergh, C., Wennerholm, U. B., Gissler, M., Henningsen, A. K. A., Håberg, S. E., Tiitinen, A., Spangmose, A. L., Pinborg, A., &amp; Opdahl, S. (2023). Risk of stillbirth and neonatal death in singletons born after fresh and frozen embryo transfer: cohort study from the Committee of Nordic Assisted Reproduction Technology and Safety. </t>
    </r>
    <r>
      <rPr>
        <i/>
        <sz val="11"/>
        <color theme="1"/>
        <rFont val="Calibri"/>
        <family val="2"/>
        <scheme val="minor"/>
      </rPr>
      <t>Fertility and Sterility</t>
    </r>
    <r>
      <rPr>
        <sz val="11"/>
        <color theme="1"/>
        <rFont val="Calibri"/>
        <family val="2"/>
        <scheme val="minor"/>
      </rPr>
      <t xml:space="preserve">, </t>
    </r>
    <r>
      <rPr>
        <i/>
        <sz val="11"/>
        <color theme="1"/>
        <rFont val="Calibri"/>
        <family val="2"/>
        <scheme val="minor"/>
      </rPr>
      <t>119</t>
    </r>
    <r>
      <rPr>
        <sz val="11"/>
        <color theme="1"/>
        <rFont val="Calibri"/>
        <family val="2"/>
        <scheme val="minor"/>
      </rPr>
      <t>(2), 265–276. https://doi.org/10.1016/J.FERTNSTERT.2022.10.020</t>
    </r>
  </si>
  <si>
    <r>
      <t xml:space="preserve">Yin, J., Su, Y., Siyuan, L., Yin, F., Wang, W., Deng, F., &amp; Wang, T. (2023). Association between in vitro fertilization-embryo transfer and hearing loss: risk factors for hearing loss among twin infants in a cohort study. </t>
    </r>
    <r>
      <rPr>
        <i/>
        <sz val="11"/>
        <color theme="1"/>
        <rFont val="Calibri"/>
        <family val="2"/>
        <scheme val="minor"/>
      </rPr>
      <t>European Journal of Pediatrics</t>
    </r>
    <r>
      <rPr>
        <sz val="11"/>
        <color theme="1"/>
        <rFont val="Calibri"/>
        <family val="2"/>
        <scheme val="minor"/>
      </rPr>
      <t xml:space="preserve">, </t>
    </r>
    <r>
      <rPr>
        <i/>
        <sz val="11"/>
        <color theme="1"/>
        <rFont val="Calibri"/>
        <family val="2"/>
        <scheme val="minor"/>
      </rPr>
      <t>182</t>
    </r>
    <r>
      <rPr>
        <sz val="11"/>
        <color theme="1"/>
        <rFont val="Calibri"/>
        <family val="2"/>
        <scheme val="minor"/>
      </rPr>
      <t>(3), 1289–1297. https://doi.org/10.1007/S00431-022-04767-3</t>
    </r>
  </si>
  <si>
    <r>
      <t xml:space="preserve">Zhang, S., Luo, Q., Meng, R., Yan, J., Wu, Y., &amp; Huang, H. (2023). Long-term health risk of offspring born from assisted reproductive technologies. </t>
    </r>
    <r>
      <rPr>
        <i/>
        <sz val="11"/>
        <color theme="1"/>
        <rFont val="Calibri"/>
        <family val="2"/>
        <scheme val="minor"/>
      </rPr>
      <t>Journal of Assisted Reproduction and Genetics</t>
    </r>
    <r>
      <rPr>
        <sz val="11"/>
        <color theme="1"/>
        <rFont val="Calibri"/>
        <family val="2"/>
        <scheme val="minor"/>
      </rPr>
      <t>. https://doi.org/10.1007/s10815-023-02988-5</t>
    </r>
  </si>
  <si>
    <t>Background: Assisted reproductive technologies (ART) may perturb DNA methylation (DNAm) in early embryonic development. Although a handful of epigenome-wide association studies of ART have been published, none have investigated CpGs on the X chromosome. To bridge this knowledge gap, we leveraged one of the largest collections of mother–father–newborn trios of ART and non-ART (natural) conceptions to date to investigate sex-specific DNAm differences on the X chromosome. The discovery cohort consisted of 982 ART and 963 non-ART trios from the Norwegian Mother, Father, and Child Cohort Study (MoBa). To verify our results from the MoBa cohort, we used an external cohort of 149 ART and 58 non-ART neonates from the Australian ‘Clinical review of the Health of adults conceived following Assisted Reproductive Technologies’ (CHART) study. The Illumina EPIC array was used to measure DNAm in both datasets. In the MoBa cohort, we performed a set of X-chromosome-wide association studies (‘XWASs’ hereafter) to search for sex-specific DNAm differences between ART and non-ART newborns. We tested several models to investigate the influence of various confounders, including parental DNAm. We also searched for differentially methylated regions (DMRs) and regions of co-methylation flanking the most significant CpGs. Additionally, we ran an analogous model to our main model on the external CHART dataset. Results: In the MoBa cohort, we found more differentially methylated CpGs and DMRs in girls than boys. Most of the associations persisted after controlling for parental DNAm and other confounders. Many of the significant CpGs and DMRs were in gene-promoter regions, and several of the genes linked to these CpGs are expressed in tissues relevant for both ART and sex (testis, placenta, and fallopian tube). We found no support for parental DNAm-dependent features as an explanation for the observed associations in the newborns. The most significant CpG in the boys-only analysis was in UBE2DNL, which is expressed in testes but with unknown function. The most significant CpGs in the girls-only analysis were in EIF2S3 and AMOT. These three loci also displayed differential DNAm in the CHART cohort. Conclusions: Genes that co-localized with the significant CpGs and DMRs associated with ART are implicated in several key biological processes (e.g., neurodevelopment) and disorders (e.g., intellectual disability and autism). These connections are particularly compelling in light of previous findings indicating that neurodevelopmental outcomes differ in ART-conceived children compared to those naturally conceived.</t>
  </si>
  <si>
    <t>Human genomics</t>
  </si>
  <si>
    <t>Background: More than 2 million children are conceived annually using assisted reproductive technologies (ARTs), with a similar number conceived using ovulation induction and intrauterine insemination (OI/IUI). Previous studies suggest that ART-conceived children are at increased risk for congenital anomalies (CAs). However, the role of underlying infertility in this risk remains unclear, and ART clinical and laboratory practices have changed drastically over time, particularly there has been an increase in intracytoplasmic sperm injection (ICSI) and cryopreservation. Objective: To investigate the role of underlying infertility and fertility treatment on CA risks in the first 2 years of life. Design: Propensity score–weighted population-based cohort study. Setting: New South Wales, Australia. Participants: 851 984 infants (828 099 singletons and 23 885 plural children) delivered between 2009 and 2017. Measurements: Adjusted risk difference (aRD) in CAs of infants conceived through fertility treatment compared with 2 naturally conceived (NC) control groups—those with and without a parental history of infertility (NC-infertile and NC-fertile). Results: The overall incidence of CAs was 459 per 10 000 singleton births and 757 per 10 000 plural births. Compared with NC-fertile singleton control infants (n = 747 018), ART-conceived singleton infants (n = 31 256) had an elevated risk for major genitourinary abnormalities (aRD, 19.0 cases per 10000 births [95% CI, 2.3 to 35.6]); the risk remained unchanged (aRD, 22 cases per 10000 births [CI, 4.6 to 39.4]) when compared with NC-infertile singleton control infants (n = 36 251) (that is, after accounting for parental infertility), indicating that ART remained an independent risk. After accounting for parental infertility, ICSI in couples without male infertility was associated with an increased risk for major genitourinary abnormalities (aRD, 47.8 cases per 10000 singleton births [CI, 12.6 to 83.1]). There was some suggestion of increased risk for CAs after fresh embryo transfer, although estimates were imprecise and inconsistent. There were no increased risks for CAs among OI/IUI-conceived infants (n = 13 574). Limitations: This study measured the risk for CAs only in those children who were born at or after 20 weeks' gestation. Observational study design precludes causal inference. Many estimates were imprecise. Conclusion: Patients should be counseled on the small increased risk for genitourinary abnormalities after ART, particularly after ICSI, which should be avoided in couples without problems of male infertility.</t>
  </si>
  <si>
    <t>Annals of Internal Medicine</t>
  </si>
  <si>
    <t>Objectives: To investigate whether risks of stillbirth and neonatal death differ after fresh embryo transfers (fresh-ETs) and frozen embryo transfers (frozen-ETs) compared with singletons conceived without medical assistance. Design: A population-based cohort study. Setting: Not applicable. Patient(s): Data linkage between the nationwide Medical Birth Registries in Denmark (1994–2014), Norway and Sweden (1988–2015), and national quality registries and databases on assisted reproductive technology identified a total of 4,590,853 singletons, including 78,642 conceived by fresh-ET and 18,084 by frozen-ET. Intervention(s): None Main Outcome Measure(s): Stillbirth (fetal death before and during delivery) and neonatal death (live born with death 0–27 days postpartum). Result(s): Overall, 17,123 (0.37%) singletons were stillborn and 7,685 (0.17%) died neonatally. Compared with singletons conceived without medical assistance, the odds of stillbirth were similar after fresh-ET and frozen-ET, whereas the odds of neonatal death were high after fresh-ET (odds ratio [OR], 1.69; 95% confidence interval [CI], 1.46–1.95) and frozen-ET (OR, 1.51; 95% CI, 1.08–2.10). Preterm birth (&lt;37 gestational weeks) was more common after fresh-ET (8.0%) and frozen-ET (6.6%) compared with singletons conceived without medical assistance (5.0%), and strongly associated with neonatal mortality across all conception methods. Within gestational age categories, risk of stillbirth and neonatal death was similar for all conception methods, except that singletons from fresh-ET had a higher risk of stillbirth during gestational week 22–27 (OR, 1.85; 95% CI, 1.51–2.26). Conclusion(s): Overall, the risk of stillbirth was similar after fresh-ET and frozen-ET compared with singletons conceived without medical assistance, whereas neonatal mortality was high, possibly mediated by the high risk of preterm birth when compared with singletons conceived without medical assistance. Our results gave no clear support for choosing one treatment over the other.</t>
  </si>
  <si>
    <t>Assisted reproductive technologies (ART), including in vitro fertilization-embryo transfer (IVF-ET) and intracytoplasmic sperm injection (ICSI), are known to contribute a higher risk of birth defects; however, studies have rarely evaluated the association between IVF-ET and diagnostic hearing loss (HL). This study aimed to evaluate the prevalence of and risk factors for HL and to clarify the association between IVF-ET and HL among twinborn infants. We enrolled 1860 live-born twin neonates born at a hospital in China from January 2017 to December 2020. After multi-step hearing screening, participants were diagnosed with HL by pediatric audiologists at 6 months of age. The prevalence of hearing loss and the adjusted odds ratios (AORs) for specific risk factors were estimated using generalized estimation equation (GEE) models in twin-born infants. Characteristics and prevalence of failure for hearing screening and HL were measured in IVF-ET twin infants. IVF-ET conception and preterm birth conferred a higher risk of hearing loss, with increased adjusted odds ratios (AOR [95% confidence intervals (CI)] IVF-ET: 2.82 [1.17–6.80], P = 0.021; preterm birth: 6.14 [2.30–16.40], P &lt; 0.001) than the control group, respectively. Among the 1860 twin infants, more IVF-ET twins failed in dual-step hearing screening (3.26%) and were diagnosed with hearing loss (2.21%) than those conceived by spontaneous pregnancy. Conclusion: IVF-ET conception and premature birth were associated with a higher risk of hearing impairment. Twin infants conceived by IVF-ET tended to fail in hearing screening and be diagnosed with hearing loss. These observations provide a more comprehensive approach for the prevention and management of deafness in twin-born children.What is Known:• IVF-ET technologies conferred a higher risk of birth defects.What is New:• Premature birth and IVF-ET conception were associated with a higher risk of hearing loss among twin infants.• Twin infants conceived by IVF-ET tended to fail in hearing screening and diagnosed with hearing loss.</t>
  </si>
  <si>
    <t>European Journal of Pediatrics</t>
  </si>
  <si>
    <t>Since the world’s first in vitro fertilization baby was born in 1978, there have been more than 8 million children conceived through assisted reproductive technologies (ART) worldwide, and a significant proportion of them have reached puberty or young adulthood. Many studies have found that ART increases the risk of adverse perinatal outcomes, including preterm birth, low birth weight, small size for gestational age, perinatal mortality, and congenital anomalies. However, data regarding the long-term outcomes of ART offspring are limited. According to the developmental origins of health and disease theory, adverse environments during early life stages may induce adaptive changes and subsequently result in an increased risk of diseases in later life. Increasing evidence also suggests that ART offspring are predisposed to an increased risk of non-communicable diseases, such as malignancies, asthma, obesity, metabolic syndrome, diabetes, cardiovascular diseases, and neurodevelopmental and psychiatric disorders. In this review, we summarize the risks for long-term health in ART offspring, discuss the underlying mechanisms, including underlying parental infertility, epigenetic alterations, non-physiological hormone levels, and placental dysfunction, and propose potential strategies to optimize the management of ART and health care of parents and children to eliminate the associated risks. Further ongoing follow-up and research are warranted to determine the effects of ART on the long-term health of ART offspring in later life.</t>
  </si>
  <si>
    <r>
      <t>Abd Elraouf, A., Bakry, S., Kadry, A., Abdelzaher, O. F., &amp; Adel, M. (2023). Comparative study between SpermSlow</t>
    </r>
    <r>
      <rPr>
        <vertAlign val="superscript"/>
        <sz val="11"/>
        <color theme="1"/>
        <rFont val="Calibri"/>
        <family val="2"/>
        <scheme val="minor"/>
      </rPr>
      <t>TM</t>
    </r>
    <r>
      <rPr>
        <sz val="11"/>
        <color theme="1"/>
        <rFont val="Calibri"/>
        <family val="2"/>
        <scheme val="minor"/>
      </rPr>
      <t xml:space="preserve"> hyaluronan and traditional sperm selection in ICSI outcome. </t>
    </r>
    <r>
      <rPr>
        <i/>
        <sz val="11"/>
        <color theme="1"/>
        <rFont val="Calibri"/>
        <family val="2"/>
        <scheme val="minor"/>
      </rPr>
      <t>Zygote (Cambridge, England)</t>
    </r>
    <r>
      <rPr>
        <sz val="11"/>
        <color theme="1"/>
        <rFont val="Calibri"/>
        <family val="2"/>
        <scheme val="minor"/>
      </rPr>
      <t xml:space="preserve">, </t>
    </r>
    <r>
      <rPr>
        <i/>
        <sz val="11"/>
        <color theme="1"/>
        <rFont val="Calibri"/>
        <family val="2"/>
        <scheme val="minor"/>
      </rPr>
      <t>31</t>
    </r>
    <r>
      <rPr>
        <sz val="11"/>
        <color theme="1"/>
        <rFont val="Calibri"/>
        <family val="2"/>
        <scheme val="minor"/>
      </rPr>
      <t>(2), 180–187. https://doi.org/10.1017/S0967199422000685</t>
    </r>
  </si>
  <si>
    <r>
      <t xml:space="preserve">Aderaldo, J. F., Da Silva Maranhão, K., &amp; Lanza, D. C. F. (2023). Does microfluidic sperm selection improve clinical pregnancy and miscarriage outcomes in assisted reproductive treatments? A systematic review and meta-analysis. </t>
    </r>
    <r>
      <rPr>
        <i/>
        <sz val="11"/>
        <color theme="1"/>
        <rFont val="Calibri"/>
        <family val="2"/>
        <scheme val="minor"/>
      </rPr>
      <t>PLoS ONE</t>
    </r>
    <r>
      <rPr>
        <sz val="11"/>
        <color theme="1"/>
        <rFont val="Calibri"/>
        <family val="2"/>
        <scheme val="minor"/>
      </rPr>
      <t xml:space="preserve">, </t>
    </r>
    <r>
      <rPr>
        <i/>
        <sz val="11"/>
        <color theme="1"/>
        <rFont val="Calibri"/>
        <family val="2"/>
        <scheme val="minor"/>
      </rPr>
      <t>18</t>
    </r>
    <r>
      <rPr>
        <sz val="11"/>
        <color theme="1"/>
        <rFont val="Calibri"/>
        <family val="2"/>
        <scheme val="minor"/>
      </rPr>
      <t>(11 November). https://doi.org/10.1371/journal.pone.0292891</t>
    </r>
  </si>
  <si>
    <r>
      <t xml:space="preserve">Allahveisi, A., &amp; Yousefian, E. (2023). Assessment of Expression Levels and Localization Patterns of Phospholipase C zeta in Different Grades of HOST in Human Sperm. </t>
    </r>
    <r>
      <rPr>
        <i/>
        <sz val="11"/>
        <color theme="1"/>
        <rFont val="Calibri"/>
        <family val="2"/>
        <scheme val="minor"/>
      </rPr>
      <t>International Journal of Fertility &amp; Sterility</t>
    </r>
    <r>
      <rPr>
        <sz val="11"/>
        <color theme="1"/>
        <rFont val="Calibri"/>
        <family val="2"/>
        <scheme val="minor"/>
      </rPr>
      <t xml:space="preserve">, </t>
    </r>
    <r>
      <rPr>
        <i/>
        <sz val="11"/>
        <color theme="1"/>
        <rFont val="Calibri"/>
        <family val="2"/>
        <scheme val="minor"/>
      </rPr>
      <t>18</t>
    </r>
    <r>
      <rPr>
        <sz val="11"/>
        <color theme="1"/>
        <rFont val="Calibri"/>
        <family val="2"/>
        <scheme val="minor"/>
      </rPr>
      <t>(1), 26–31. https://doi.org/10.22074/ijfs.2023.1973614.1396</t>
    </r>
  </si>
  <si>
    <r>
      <t xml:space="preserve">Ariad, D., Madjunkova, S., Madjunkov, M., Chen, S., Abramov, R., Librach, C., &amp; McCoy, R. C. (2023). Aberrant landscapes of maternal meiotic crossovers contribute to aneuploidies in human embryos. </t>
    </r>
    <r>
      <rPr>
        <i/>
        <sz val="11"/>
        <color theme="1"/>
        <rFont val="Calibri"/>
        <family val="2"/>
        <scheme val="minor"/>
      </rPr>
      <t>Genome Research</t>
    </r>
    <r>
      <rPr>
        <sz val="11"/>
        <color theme="1"/>
        <rFont val="Calibri"/>
        <family val="2"/>
        <scheme val="minor"/>
      </rPr>
      <t>, gr.278168.123. https://doi.org/10.1101/gr.278168.123</t>
    </r>
  </si>
  <si>
    <r>
      <t xml:space="preserve">Barlevy, D., Cenolli, I., Campbell, T., Furrer, R., Mukherjee, M., Kostick-Quenet, K., Carmi, S., Lencz, T., Lazaro-Munoz, G., &amp; Pereira, S. (2023). Divergence Between Clinician and Patient Perspectives on Polygenic Embryo Screening: A Qualitative Study. </t>
    </r>
    <r>
      <rPr>
        <i/>
        <sz val="11"/>
        <color theme="1"/>
        <rFont val="Calibri"/>
        <family val="2"/>
        <scheme val="minor"/>
      </rPr>
      <t>MedRxiv : The Preprint Server for Health Sciences</t>
    </r>
    <r>
      <rPr>
        <sz val="11"/>
        <color theme="1"/>
        <rFont val="Calibri"/>
        <family val="2"/>
        <scheme val="minor"/>
      </rPr>
      <t>. https://doi.org/10.1101/2023.10.12.23296961</t>
    </r>
  </si>
  <si>
    <r>
      <t xml:space="preserve">Barnes, J., Brendel, M., Gao, V. R., Rajendran, S., Kim, J., Li, Q., Malmsten, J. E., Sierra, J. T., Zisimopoulos, P., Sigaras, A., Khosravi, P., Meseguer, M., Zhan, Q., Rosenwaks, Z., Elemento, O., Zaninovic, N., &amp; Hajirasouliha, I. (2023). A non-invasive artificial intelligence approach for the prediction of human blastocyst ploidy: a retrospective model development and validation study. </t>
    </r>
    <r>
      <rPr>
        <i/>
        <sz val="11"/>
        <color theme="1"/>
        <rFont val="Calibri"/>
        <family val="2"/>
        <scheme val="minor"/>
      </rPr>
      <t>The Lancet Digital Health</t>
    </r>
    <r>
      <rPr>
        <sz val="11"/>
        <color theme="1"/>
        <rFont val="Calibri"/>
        <family val="2"/>
        <scheme val="minor"/>
      </rPr>
      <t xml:space="preserve">, </t>
    </r>
    <r>
      <rPr>
        <i/>
        <sz val="11"/>
        <color theme="1"/>
        <rFont val="Calibri"/>
        <family val="2"/>
        <scheme val="minor"/>
      </rPr>
      <t>5</t>
    </r>
    <r>
      <rPr>
        <sz val="11"/>
        <color theme="1"/>
        <rFont val="Calibri"/>
        <family val="2"/>
        <scheme val="minor"/>
      </rPr>
      <t>(1), e28–e40. https://doi.org/10.1016/S2589-7500(22)00213-8</t>
    </r>
  </si>
  <si>
    <r>
      <t xml:space="preserve">Bibi, R., Jahan, S., Afsar, T., Almajwal, A., Hammadeh, M. E., Amor, H., Abusharha, A., &amp; Razak, S. (2023). Analyzing the Differential Impact of Semen Preparation Methods on the Outcomes of Assisted Reproductive Techniques. </t>
    </r>
    <r>
      <rPr>
        <i/>
        <sz val="11"/>
        <color theme="1"/>
        <rFont val="Calibri"/>
        <family val="2"/>
        <scheme val="minor"/>
      </rPr>
      <t>Biomedicines</t>
    </r>
    <r>
      <rPr>
        <sz val="11"/>
        <color theme="1"/>
        <rFont val="Calibri"/>
        <family val="2"/>
        <scheme val="minor"/>
      </rPr>
      <t xml:space="preserve">, </t>
    </r>
    <r>
      <rPr>
        <i/>
        <sz val="11"/>
        <color theme="1"/>
        <rFont val="Calibri"/>
        <family val="2"/>
        <scheme val="minor"/>
      </rPr>
      <t>11</t>
    </r>
    <r>
      <rPr>
        <sz val="11"/>
        <color theme="1"/>
        <rFont val="Calibri"/>
        <family val="2"/>
        <scheme val="minor"/>
      </rPr>
      <t>(2). https://doi.org/10.3390/biomedicines11020467</t>
    </r>
  </si>
  <si>
    <r>
      <t xml:space="preserve">Braham, A., Ghedir, H., Ben Khedher, M. B., Ajina, M., Saad, A., &amp; Ibala-Romdhane, S. (2023). Nuclear sperm integrity and ICSI prognosis in Tunisian patients with MMAF syndrome (multiple morphological abnormalities of the sperm flagella). </t>
    </r>
    <r>
      <rPr>
        <i/>
        <sz val="11"/>
        <color theme="1"/>
        <rFont val="Calibri"/>
        <family val="2"/>
        <scheme val="minor"/>
      </rPr>
      <t>Human Fertility</t>
    </r>
    <r>
      <rPr>
        <sz val="11"/>
        <color theme="1"/>
        <rFont val="Calibri"/>
        <family val="2"/>
        <scheme val="minor"/>
      </rPr>
      <t>. https://doi.org/10.1080/14647273.2023.2251679</t>
    </r>
  </si>
  <si>
    <r>
      <t xml:space="preserve">Cabello, Y., Belchín, P., González-Martínez, M., López-Fernández, C., Johnston, S., &amp; Gosálvez, J. (2023). The efficacy of novel centrifugation-free sperm selection (Io-Lix) on sperm parameters and ICSI reproductive outcomes. </t>
    </r>
    <r>
      <rPr>
        <i/>
        <sz val="11"/>
        <color theme="1"/>
        <rFont val="Calibri"/>
        <family val="2"/>
        <scheme val="minor"/>
      </rPr>
      <t>Reproductive BioMedicine Online</t>
    </r>
    <r>
      <rPr>
        <sz val="11"/>
        <color theme="1"/>
        <rFont val="Calibri"/>
        <family val="2"/>
        <scheme val="minor"/>
      </rPr>
      <t xml:space="preserve">, </t>
    </r>
    <r>
      <rPr>
        <i/>
        <sz val="11"/>
        <color theme="1"/>
        <rFont val="Calibri"/>
        <family val="2"/>
        <scheme val="minor"/>
      </rPr>
      <t>46</t>
    </r>
    <r>
      <rPr>
        <sz val="11"/>
        <color theme="1"/>
        <rFont val="Calibri"/>
        <family val="2"/>
        <scheme val="minor"/>
      </rPr>
      <t>(2), 267–273. https://doi.org/10.1016/j.rbmo.2022.11.002</t>
    </r>
  </si>
  <si>
    <r>
      <t xml:space="preserve">Castleton, P., Gyawali, P., Mathews, N., Mutuku, S. M., Sharkey, D. J., &amp; McPherson, N. O. (2023). MiOXSYS® and OxiSperm® II assays appear to provide no clinical utility for determining oxidative stress in human sperm—results from repeated semen collections. </t>
    </r>
    <r>
      <rPr>
        <i/>
        <sz val="11"/>
        <color theme="1"/>
        <rFont val="Calibri"/>
        <family val="2"/>
        <scheme val="minor"/>
      </rPr>
      <t>Andrology</t>
    </r>
    <r>
      <rPr>
        <sz val="11"/>
        <color theme="1"/>
        <rFont val="Calibri"/>
        <family val="2"/>
        <scheme val="minor"/>
      </rPr>
      <t xml:space="preserve">, </t>
    </r>
    <r>
      <rPr>
        <i/>
        <sz val="11"/>
        <color theme="1"/>
        <rFont val="Calibri"/>
        <family val="2"/>
        <scheme val="minor"/>
      </rPr>
      <t>11</t>
    </r>
    <r>
      <rPr>
        <sz val="11"/>
        <color theme="1"/>
        <rFont val="Calibri"/>
        <family val="2"/>
        <scheme val="minor"/>
      </rPr>
      <t>(8), 1566–1578. https://doi.org/10.1111/andr.13356</t>
    </r>
  </si>
  <si>
    <r>
      <t xml:space="preserve">Cheng, H. Y. H., Chow, J. F. C., Lam, K. K. W., Lai, S. F., Yeung, W. S. B., &amp; Ng, E. H. Y. (2023). Randomised double-blind controlled trial of non-invasive preimplantation genetic testing for aneuploidy in in vitro fertilisation: a protocol paper. </t>
    </r>
    <r>
      <rPr>
        <i/>
        <sz val="11"/>
        <color theme="1"/>
        <rFont val="Calibri"/>
        <family val="2"/>
        <scheme val="minor"/>
      </rPr>
      <t>BMJ Open</t>
    </r>
    <r>
      <rPr>
        <sz val="11"/>
        <color theme="1"/>
        <rFont val="Calibri"/>
        <family val="2"/>
        <scheme val="minor"/>
      </rPr>
      <t xml:space="preserve">, </t>
    </r>
    <r>
      <rPr>
        <i/>
        <sz val="11"/>
        <color theme="1"/>
        <rFont val="Calibri"/>
        <family val="2"/>
        <scheme val="minor"/>
      </rPr>
      <t>13</t>
    </r>
    <r>
      <rPr>
        <sz val="11"/>
        <color theme="1"/>
        <rFont val="Calibri"/>
        <family val="2"/>
        <scheme val="minor"/>
      </rPr>
      <t>(7). https://doi.org/10.1136/bmjopen-2023-072557</t>
    </r>
  </si>
  <si>
    <r>
      <t xml:space="preserve">Cheredath, A., Uppangala, S., Asha, C. S., Jijo, A., Vani Lakshmi, R., Kumar, P., Joseph, D., Nagana, N. G., Kalthur, G., &amp; Adiga, S. K. (2023). Combining Machine Learning with Metabolomic and Embryologic Data Improves Embryo Implantation Prediction. </t>
    </r>
    <r>
      <rPr>
        <i/>
        <sz val="11"/>
        <color theme="1"/>
        <rFont val="Calibri"/>
        <family val="2"/>
        <scheme val="minor"/>
      </rPr>
      <t>Reproductive Sciences</t>
    </r>
    <r>
      <rPr>
        <sz val="11"/>
        <color theme="1"/>
        <rFont val="Calibri"/>
        <family val="2"/>
        <scheme val="minor"/>
      </rPr>
      <t xml:space="preserve">, </t>
    </r>
    <r>
      <rPr>
        <i/>
        <sz val="11"/>
        <color theme="1"/>
        <rFont val="Calibri"/>
        <family val="2"/>
        <scheme val="minor"/>
      </rPr>
      <t>30</t>
    </r>
    <r>
      <rPr>
        <sz val="11"/>
        <color theme="1"/>
        <rFont val="Calibri"/>
        <family val="2"/>
        <scheme val="minor"/>
      </rPr>
      <t>(3), 984–994. https://doi.org/10.1007/s43032-022-01071-1</t>
    </r>
  </si>
  <si>
    <r>
      <t xml:space="preserve">Cherouveim, P., Velmahos, C., &amp; Bormann, C. L. (2023). Artificial intelligence for sperm selection—a systematic review. </t>
    </r>
    <r>
      <rPr>
        <i/>
        <sz val="11"/>
        <color theme="1"/>
        <rFont val="Calibri"/>
        <family val="2"/>
        <scheme val="minor"/>
      </rPr>
      <t>Fertility and Sterility</t>
    </r>
    <r>
      <rPr>
        <sz val="11"/>
        <color theme="1"/>
        <rFont val="Calibri"/>
        <family val="2"/>
        <scheme val="minor"/>
      </rPr>
      <t xml:space="preserve">, </t>
    </r>
    <r>
      <rPr>
        <i/>
        <sz val="11"/>
        <color theme="1"/>
        <rFont val="Calibri"/>
        <family val="2"/>
        <scheme val="minor"/>
      </rPr>
      <t>120</t>
    </r>
    <r>
      <rPr>
        <sz val="11"/>
        <color theme="1"/>
        <rFont val="Calibri"/>
        <family val="2"/>
        <scheme val="minor"/>
      </rPr>
      <t>(1), 24–31. https://doi.org/10.1016/j.fertnstert.2023.05.157</t>
    </r>
  </si>
  <si>
    <r>
      <t xml:space="preserve">Cheung, S., Xie, P., Rosenwaks, Z., &amp; Palermo, G. D. (2023). Profiling the male germline genome to unravel its reproductive potential. </t>
    </r>
    <r>
      <rPr>
        <i/>
        <sz val="11"/>
        <color theme="1"/>
        <rFont val="Calibri"/>
        <family val="2"/>
        <scheme val="minor"/>
      </rPr>
      <t>Fertility and Sterility</t>
    </r>
    <r>
      <rPr>
        <sz val="11"/>
        <color theme="1"/>
        <rFont val="Calibri"/>
        <family val="2"/>
        <scheme val="minor"/>
      </rPr>
      <t xml:space="preserve">, </t>
    </r>
    <r>
      <rPr>
        <i/>
        <sz val="11"/>
        <color theme="1"/>
        <rFont val="Calibri"/>
        <family val="2"/>
        <scheme val="minor"/>
      </rPr>
      <t>119</t>
    </r>
    <r>
      <rPr>
        <sz val="11"/>
        <color theme="1"/>
        <rFont val="Calibri"/>
        <family val="2"/>
        <scheme val="minor"/>
      </rPr>
      <t>(2), 196–206. https://doi.org/10.1016/j.fertnstert.2022.11.006</t>
    </r>
  </si>
  <si>
    <r>
      <t xml:space="preserve">Chin, A. H. B., Al-Balas, Q., Ahmad, M. F., Alsomali, N., &amp; Ghaly, M. (2023). Islamic Perspectives on Polygenic Testing and Selection of IVF Embryos (PGT-P) for Optimal Intelligence and Other Non-Disease-Related Socially Desirable Traits. </t>
    </r>
    <r>
      <rPr>
        <i/>
        <sz val="11"/>
        <color theme="1"/>
        <rFont val="Calibri"/>
        <family val="2"/>
        <scheme val="minor"/>
      </rPr>
      <t>Journal of Bioethical Inquiry</t>
    </r>
    <r>
      <rPr>
        <sz val="11"/>
        <color theme="1"/>
        <rFont val="Calibri"/>
        <family val="2"/>
        <scheme val="minor"/>
      </rPr>
      <t>. https://doi.org/10.1007/s11673-023-10293-0</t>
    </r>
  </si>
  <si>
    <r>
      <t xml:space="preserve">Cimadomo, D., Chiappetta, V., Innocenti, F., Saturno, G., Taggi, M., Marconetto, A., Casciani, V., Albricci, L., Maggiulli, R., Coticchio, G., Ahlström, A., Berntsen, J., Larman, M., Borini, A., Vaiarelli, A., Ubaldi, F. M., &amp; Rienzi, L. (2023). Towards Automation in IVF: Pre-Clinical Validation of a Deep Learning-Based Embryo Grading System during PGT-A Cycles. </t>
    </r>
    <r>
      <rPr>
        <i/>
        <sz val="11"/>
        <color theme="1"/>
        <rFont val="Calibri"/>
        <family val="2"/>
        <scheme val="minor"/>
      </rPr>
      <t>Journal of Clinical Medicine</t>
    </r>
    <r>
      <rPr>
        <sz val="11"/>
        <color theme="1"/>
        <rFont val="Calibri"/>
        <family val="2"/>
        <scheme val="minor"/>
      </rPr>
      <t xml:space="preserve">, </t>
    </r>
    <r>
      <rPr>
        <i/>
        <sz val="11"/>
        <color theme="1"/>
        <rFont val="Calibri"/>
        <family val="2"/>
        <scheme val="minor"/>
      </rPr>
      <t>12</t>
    </r>
    <r>
      <rPr>
        <sz val="11"/>
        <color theme="1"/>
        <rFont val="Calibri"/>
        <family val="2"/>
        <scheme val="minor"/>
      </rPr>
      <t>(5). https://doi.org/10.3390/jcm12051806</t>
    </r>
  </si>
  <si>
    <r>
      <t xml:space="preserve">Cimadomo, D., Innocenti, F., Taggi, M., Saturno, G., Campitiello, M. R., Guido, M., Vaiarelli, A., Ubaldi, F. M., &amp; Rienzi, L. (2023). How should the best human embryo in vitro be? Current and future challenges for embryo selection. </t>
    </r>
    <r>
      <rPr>
        <i/>
        <sz val="11"/>
        <color theme="1"/>
        <rFont val="Calibri"/>
        <family val="2"/>
        <scheme val="minor"/>
      </rPr>
      <t>Minerva Obstetrics and Gynecology</t>
    </r>
    <r>
      <rPr>
        <sz val="11"/>
        <color theme="1"/>
        <rFont val="Calibri"/>
        <family val="2"/>
        <scheme val="minor"/>
      </rPr>
      <t>. https://doi.org/10.23736/S2724-606X.23.05296-X</t>
    </r>
  </si>
  <si>
    <r>
      <t xml:space="preserve">Conflitti, A. C., Cicolani, G., Buonacquisto, A., Pallotti, F., Faja, F., Bianchini, S., Blaconà, G., Bruno, S. M., Linari, A., Lucarelli, M., Montanino, D., Muzii, L., Lenzi, A., Lombardo, F., &amp; Paoli, D. (2023). Sperm DNA Fragmentation and Sperm-Borne miRNAs: Molecular Biomarkers of Embryo Development? </t>
    </r>
    <r>
      <rPr>
        <i/>
        <sz val="11"/>
        <color theme="1"/>
        <rFont val="Calibri"/>
        <family val="2"/>
        <scheme val="minor"/>
      </rPr>
      <t>International Journal of Molecular Sciences</t>
    </r>
    <r>
      <rPr>
        <sz val="11"/>
        <color theme="1"/>
        <rFont val="Calibri"/>
        <family val="2"/>
        <scheme val="minor"/>
      </rPr>
      <t xml:space="preserve">, </t>
    </r>
    <r>
      <rPr>
        <i/>
        <sz val="11"/>
        <color theme="1"/>
        <rFont val="Calibri"/>
        <family val="2"/>
        <scheme val="minor"/>
      </rPr>
      <t>24</t>
    </r>
    <r>
      <rPr>
        <sz val="11"/>
        <color theme="1"/>
        <rFont val="Calibri"/>
        <family val="2"/>
        <scheme val="minor"/>
      </rPr>
      <t>(2). https://doi.org/10.3390/ijms24021007</t>
    </r>
  </si>
  <si>
    <r>
      <t xml:space="preserve">Dai, S., Liu, M., Liu, M., Jiang, C., Yang, Y., Han, H., Yang, Y., Jiang, X., &amp; Shen, Y. (2023). Population-based genetic analysis in infertile men reveals novel mutations of ADAD family members in patients with impaired spermatogenesis. </t>
    </r>
    <r>
      <rPr>
        <i/>
        <sz val="11"/>
        <color theme="1"/>
        <rFont val="Calibri"/>
        <family val="2"/>
        <scheme val="minor"/>
      </rPr>
      <t>Human Molecular Genetics</t>
    </r>
    <r>
      <rPr>
        <sz val="11"/>
        <color theme="1"/>
        <rFont val="Calibri"/>
        <family val="2"/>
        <scheme val="minor"/>
      </rPr>
      <t xml:space="preserve">, </t>
    </r>
    <r>
      <rPr>
        <i/>
        <sz val="11"/>
        <color theme="1"/>
        <rFont val="Calibri"/>
        <family val="2"/>
        <scheme val="minor"/>
      </rPr>
      <t>32</t>
    </r>
    <r>
      <rPr>
        <sz val="11"/>
        <color theme="1"/>
        <rFont val="Calibri"/>
        <family val="2"/>
        <scheme val="minor"/>
      </rPr>
      <t>(11), 1814–1825. https://doi.org/10.1093/hmg/ddad012</t>
    </r>
  </si>
  <si>
    <r>
      <t xml:space="preserve">de Lima Rosa, J., de Paula Freitas Dell’Aqua, C., de Souza, F. F., Missassi, G., &amp; Kempinas, W. D. G. (2023). Multiple flow cytometry analysis for assessing human sperm functional characteristics. </t>
    </r>
    <r>
      <rPr>
        <i/>
        <sz val="11"/>
        <color theme="1"/>
        <rFont val="Calibri"/>
        <family val="2"/>
        <scheme val="minor"/>
      </rPr>
      <t>Reproductive Toxicology</t>
    </r>
    <r>
      <rPr>
        <sz val="11"/>
        <color theme="1"/>
        <rFont val="Calibri"/>
        <family val="2"/>
        <scheme val="minor"/>
      </rPr>
      <t xml:space="preserve">, </t>
    </r>
    <r>
      <rPr>
        <i/>
        <sz val="11"/>
        <color theme="1"/>
        <rFont val="Calibri"/>
        <family val="2"/>
        <scheme val="minor"/>
      </rPr>
      <t>117</t>
    </r>
    <r>
      <rPr>
        <sz val="11"/>
        <color theme="1"/>
        <rFont val="Calibri"/>
        <family val="2"/>
        <scheme val="minor"/>
      </rPr>
      <t>. https://doi.org/10.1016/j.reprotox.2023.108353</t>
    </r>
  </si>
  <si>
    <r>
      <t xml:space="preserve">Del Collado, M., Andrade, G. M., Gonçalves, N. J. N., Fortini, S., Perecin, F., &amp; Carriero, M. M. (2023). The embryo non-invasive pre-implantation diagnosis era: how far are we? </t>
    </r>
    <r>
      <rPr>
        <i/>
        <sz val="11"/>
        <color theme="1"/>
        <rFont val="Calibri"/>
        <family val="2"/>
        <scheme val="minor"/>
      </rPr>
      <t>Animal Reproduction</t>
    </r>
    <r>
      <rPr>
        <sz val="11"/>
        <color theme="1"/>
        <rFont val="Calibri"/>
        <family val="2"/>
        <scheme val="minor"/>
      </rPr>
      <t xml:space="preserve">, </t>
    </r>
    <r>
      <rPr>
        <i/>
        <sz val="11"/>
        <color theme="1"/>
        <rFont val="Calibri"/>
        <family val="2"/>
        <scheme val="minor"/>
      </rPr>
      <t>20</t>
    </r>
    <r>
      <rPr>
        <sz val="11"/>
        <color theme="1"/>
        <rFont val="Calibri"/>
        <family val="2"/>
        <scheme val="minor"/>
      </rPr>
      <t>(2), e20230069. https://doi.org/10.1590/1984-3143-AR2023-0069</t>
    </r>
  </si>
  <si>
    <r>
      <t xml:space="preserve">Eisenberg, M. L., Esteves, S. C., Lamb, D. J., Hotaling, J. M., Giwercman, A., Hwang, K., &amp; Cheng, Y. S. (2023). Male infertility. </t>
    </r>
    <r>
      <rPr>
        <i/>
        <sz val="11"/>
        <color theme="1"/>
        <rFont val="Calibri"/>
        <family val="2"/>
        <scheme val="minor"/>
      </rPr>
      <t>Nature Reviews Disease Primers</t>
    </r>
    <r>
      <rPr>
        <sz val="11"/>
        <color theme="1"/>
        <rFont val="Calibri"/>
        <family val="2"/>
        <scheme val="minor"/>
      </rPr>
      <t xml:space="preserve">, </t>
    </r>
    <r>
      <rPr>
        <i/>
        <sz val="11"/>
        <color theme="1"/>
        <rFont val="Calibri"/>
        <family val="2"/>
        <scheme val="minor"/>
      </rPr>
      <t>9</t>
    </r>
    <r>
      <rPr>
        <sz val="11"/>
        <color theme="1"/>
        <rFont val="Calibri"/>
        <family val="2"/>
        <scheme val="minor"/>
      </rPr>
      <t>(1). https://doi.org/10.1038/s41572-023-00459-w</t>
    </r>
  </si>
  <si>
    <r>
      <t xml:space="preserve">Emirdar, V., Karatasli, V., Tamer, B., Pala, I., Gunturkun, F., Ozbaykus, C., Işık, A. Z., &amp; Gode, F. (2023). Influence of a hyaluronan-binding system for sperm selection in intracytoplasmic sperm injection cycles on embryo morphokinetic parameters and in vitro fertilization cycle outcomes. </t>
    </r>
    <r>
      <rPr>
        <i/>
        <sz val="11"/>
        <color theme="1"/>
        <rFont val="Calibri"/>
        <family val="2"/>
        <scheme val="minor"/>
      </rPr>
      <t>Archives of Gynecology and Obstetrics</t>
    </r>
    <r>
      <rPr>
        <sz val="11"/>
        <color theme="1"/>
        <rFont val="Calibri"/>
        <family val="2"/>
        <scheme val="minor"/>
      </rPr>
      <t xml:space="preserve">, </t>
    </r>
    <r>
      <rPr>
        <i/>
        <sz val="11"/>
        <color theme="1"/>
        <rFont val="Calibri"/>
        <family val="2"/>
        <scheme val="minor"/>
      </rPr>
      <t>307</t>
    </r>
    <r>
      <rPr>
        <sz val="11"/>
        <color theme="1"/>
        <rFont val="Calibri"/>
        <family val="2"/>
        <scheme val="minor"/>
      </rPr>
      <t>(5), 1633–1639. https://doi.org/10.1007/s00404-023-06992-z</t>
    </r>
  </si>
  <si>
    <r>
      <t xml:space="preserve">Farias, A. F. S., Chavez-Badiola, A., Mendizabal-Ruiz, G., Valencia-Murillo, R., Drakeley, A., Cohen, J., &amp; Cardenas-Esparza, E. (2023). Automated identification of blastocyst regions at different development stages. </t>
    </r>
    <r>
      <rPr>
        <i/>
        <sz val="11"/>
        <color theme="1"/>
        <rFont val="Calibri"/>
        <family val="2"/>
        <scheme val="minor"/>
      </rPr>
      <t>Scientific Reports</t>
    </r>
    <r>
      <rPr>
        <sz val="11"/>
        <color theme="1"/>
        <rFont val="Calibri"/>
        <family val="2"/>
        <scheme val="minor"/>
      </rPr>
      <t xml:space="preserve">, </t>
    </r>
    <r>
      <rPr>
        <i/>
        <sz val="11"/>
        <color theme="1"/>
        <rFont val="Calibri"/>
        <family val="2"/>
        <scheme val="minor"/>
      </rPr>
      <t>13</t>
    </r>
    <r>
      <rPr>
        <sz val="11"/>
        <color theme="1"/>
        <rFont val="Calibri"/>
        <family val="2"/>
        <scheme val="minor"/>
      </rPr>
      <t>(1). https://doi.org/10.1038/s41598-022-26386-6</t>
    </r>
  </si>
  <si>
    <r>
      <t xml:space="preserve">Feyzioglu, B. S., &amp; Avul, Z. (2023). Effects of sperm separation methods before intrauterine insemination on pregnancy outcomes and live birth rates: Differences between the swim-up and microfluidic chip techniques. </t>
    </r>
    <r>
      <rPr>
        <i/>
        <sz val="11"/>
        <color theme="1"/>
        <rFont val="Calibri"/>
        <family val="2"/>
        <scheme val="minor"/>
      </rPr>
      <t>Medicine</t>
    </r>
    <r>
      <rPr>
        <sz val="11"/>
        <color theme="1"/>
        <rFont val="Calibri"/>
        <family val="2"/>
        <scheme val="minor"/>
      </rPr>
      <t xml:space="preserve">, </t>
    </r>
    <r>
      <rPr>
        <i/>
        <sz val="11"/>
        <color theme="1"/>
        <rFont val="Calibri"/>
        <family val="2"/>
        <scheme val="minor"/>
      </rPr>
      <t>102</t>
    </r>
    <r>
      <rPr>
        <sz val="11"/>
        <color theme="1"/>
        <rFont val="Calibri"/>
        <family val="2"/>
        <scheme val="minor"/>
      </rPr>
      <t>(46), e36042. https://doi.org/10.1097/MD.0000000000036042</t>
    </r>
  </si>
  <si>
    <r>
      <t xml:space="preserve">Gallagher, M. T., Krasauskaite, I., &amp; Kirkman-Brown, J. C. (2023). Only the Best of the Bunch-Sperm Preparation Is Not Just about Numbers. </t>
    </r>
    <r>
      <rPr>
        <i/>
        <sz val="11"/>
        <color theme="1"/>
        <rFont val="Calibri"/>
        <family val="2"/>
        <scheme val="minor"/>
      </rPr>
      <t>Seminars in Reproductive Medicine</t>
    </r>
    <r>
      <rPr>
        <sz val="11"/>
        <color theme="1"/>
        <rFont val="Calibri"/>
        <family val="2"/>
        <scheme val="minor"/>
      </rPr>
      <t>. https://doi.org/10.1055/s-0043-1777756</t>
    </r>
  </si>
  <si>
    <r>
      <t xml:space="preserve">Ginod, P., &amp; Dahan, M. H. (2023). Polygenic embryo screening: are there potential maternal and fetal harms? </t>
    </r>
    <r>
      <rPr>
        <i/>
        <sz val="11"/>
        <color theme="1"/>
        <rFont val="Calibri"/>
        <family val="2"/>
        <scheme val="minor"/>
      </rPr>
      <t>Reproductive BioMedicine Online</t>
    </r>
    <r>
      <rPr>
        <sz val="11"/>
        <color theme="1"/>
        <rFont val="Calibri"/>
        <family val="2"/>
        <scheme val="minor"/>
      </rPr>
      <t xml:space="preserve">, </t>
    </r>
    <r>
      <rPr>
        <i/>
        <sz val="11"/>
        <color theme="1"/>
        <rFont val="Calibri"/>
        <family val="2"/>
        <scheme val="minor"/>
      </rPr>
      <t>47</t>
    </r>
    <r>
      <rPr>
        <sz val="11"/>
        <color theme="1"/>
        <rFont val="Calibri"/>
        <family val="2"/>
        <scheme val="minor"/>
      </rPr>
      <t>(6). https://doi.org/10.1016/j.rbmo.2023.103327</t>
    </r>
  </si>
  <si>
    <r>
      <t xml:space="preserve">Gómez-Torres, M. J., Hernández-Falcó, M., López-Botella, A., Huerta-Retamal, N., &amp; Sáez-Espinosa, P. (2023). IZUMO1 Receptor Localization during Hyaluronic Acid Selection in Human Spermatozoa. </t>
    </r>
    <r>
      <rPr>
        <i/>
        <sz val="11"/>
        <color theme="1"/>
        <rFont val="Calibri"/>
        <family val="2"/>
        <scheme val="minor"/>
      </rPr>
      <t>Biomedicines</t>
    </r>
    <r>
      <rPr>
        <sz val="11"/>
        <color theme="1"/>
        <rFont val="Calibri"/>
        <family val="2"/>
        <scheme val="minor"/>
      </rPr>
      <t xml:space="preserve">, </t>
    </r>
    <r>
      <rPr>
        <i/>
        <sz val="11"/>
        <color theme="1"/>
        <rFont val="Calibri"/>
        <family val="2"/>
        <scheme val="minor"/>
      </rPr>
      <t>11</t>
    </r>
    <r>
      <rPr>
        <sz val="11"/>
        <color theme="1"/>
        <rFont val="Calibri"/>
        <family val="2"/>
        <scheme val="minor"/>
      </rPr>
      <t>(11), 2872. https://doi.org/10.3390/biomedicines11112872</t>
    </r>
  </si>
  <si>
    <r>
      <t xml:space="preserve">Goss, D. M., Vasilescu, S. A., Sacks, G., Gardner, D. K., &amp; Warkiani, M. E. (2023). Microfluidics facilitating the use of small extracellular vesicles in innovative approaches to male infertility. </t>
    </r>
    <r>
      <rPr>
        <i/>
        <sz val="11"/>
        <color theme="1"/>
        <rFont val="Calibri"/>
        <family val="2"/>
        <scheme val="minor"/>
      </rPr>
      <t>Nature Reviews Urology</t>
    </r>
    <r>
      <rPr>
        <sz val="11"/>
        <color theme="1"/>
        <rFont val="Calibri"/>
        <family val="2"/>
        <scheme val="minor"/>
      </rPr>
      <t xml:space="preserve">, </t>
    </r>
    <r>
      <rPr>
        <i/>
        <sz val="11"/>
        <color theme="1"/>
        <rFont val="Calibri"/>
        <family val="2"/>
        <scheme val="minor"/>
      </rPr>
      <t>20</t>
    </r>
    <r>
      <rPr>
        <sz val="11"/>
        <color theme="1"/>
        <rFont val="Calibri"/>
        <family val="2"/>
        <scheme val="minor"/>
      </rPr>
      <t>(2), 66–95. https://doi.org/10.1038/s41585-022-00660-8</t>
    </r>
  </si>
  <si>
    <r>
      <t xml:space="preserve">Handayani, N., Aubry, D., Boediono, A., Wiweko, B., Sirait, B., Sini, I., Polim, A. A., Dwiranti, A., &amp; Bowolaksono, A. (2023). The origin and possible mechanism of embryonic cell-free DNA release in spent embryo culture media: a review. </t>
    </r>
    <r>
      <rPr>
        <i/>
        <sz val="11"/>
        <color theme="1"/>
        <rFont val="Calibri"/>
        <family val="2"/>
        <scheme val="minor"/>
      </rPr>
      <t>Journal of Assisted Reproduction and Genetics</t>
    </r>
    <r>
      <rPr>
        <sz val="11"/>
        <color theme="1"/>
        <rFont val="Calibri"/>
        <family val="2"/>
        <scheme val="minor"/>
      </rPr>
      <t xml:space="preserve">, </t>
    </r>
    <r>
      <rPr>
        <i/>
        <sz val="11"/>
        <color theme="1"/>
        <rFont val="Calibri"/>
        <family val="2"/>
        <scheme val="minor"/>
      </rPr>
      <t>40</t>
    </r>
    <r>
      <rPr>
        <sz val="11"/>
        <color theme="1"/>
        <rFont val="Calibri"/>
        <family val="2"/>
        <scheme val="minor"/>
      </rPr>
      <t>(6), 1231–1242. https://doi.org/10.1007/s10815-023-02813-z</t>
    </r>
  </si>
  <si>
    <r>
      <t xml:space="preserve">Huang, B., Luo, X., Wu, R., Qiu, L., Lin, S., Huang, X., &amp; Wu, J. (2023). Evaluation of non-invasive gene detection in preimplantation embryos: a systematic review and meta-analysis. </t>
    </r>
    <r>
      <rPr>
        <i/>
        <sz val="11"/>
        <color theme="1"/>
        <rFont val="Calibri"/>
        <family val="2"/>
        <scheme val="minor"/>
      </rPr>
      <t>Journal of Assisted Reproduction and Genetics</t>
    </r>
    <r>
      <rPr>
        <sz val="11"/>
        <color theme="1"/>
        <rFont val="Calibri"/>
        <family val="2"/>
        <scheme val="minor"/>
      </rPr>
      <t xml:space="preserve">, </t>
    </r>
    <r>
      <rPr>
        <i/>
        <sz val="11"/>
        <color theme="1"/>
        <rFont val="Calibri"/>
        <family val="2"/>
        <scheme val="minor"/>
      </rPr>
      <t>40</t>
    </r>
    <r>
      <rPr>
        <sz val="11"/>
        <color theme="1"/>
        <rFont val="Calibri"/>
        <family val="2"/>
        <scheme val="minor"/>
      </rPr>
      <t>(6), 1243–1253. https://doi.org/10.1007/s10815-023-02760-9</t>
    </r>
  </si>
  <si>
    <r>
      <t xml:space="preserve">Huang, C.-H., Chen, C.-H., Huang, T.-K., Lu, F., Jen Huang, J. Y., &amp; Li, B.-R. (2023). Design of a gradient-rheotaxis microfluidic chip for sorting of high-quality Sperm with progressive motility. </t>
    </r>
    <r>
      <rPr>
        <i/>
        <sz val="11"/>
        <color theme="1"/>
        <rFont val="Calibri"/>
        <family val="2"/>
        <scheme val="minor"/>
      </rPr>
      <t>IScience</t>
    </r>
    <r>
      <rPr>
        <sz val="11"/>
        <color theme="1"/>
        <rFont val="Calibri"/>
        <family val="2"/>
        <scheme val="minor"/>
      </rPr>
      <t xml:space="preserve">, </t>
    </r>
    <r>
      <rPr>
        <i/>
        <sz val="11"/>
        <color theme="1"/>
        <rFont val="Calibri"/>
        <family val="2"/>
        <scheme val="minor"/>
      </rPr>
      <t>26</t>
    </r>
    <r>
      <rPr>
        <sz val="11"/>
        <color theme="1"/>
        <rFont val="Calibri"/>
        <family val="2"/>
        <scheme val="minor"/>
      </rPr>
      <t>(8), 107356. https://doi.org/10.1016/j.isci.2023.107356</t>
    </r>
  </si>
  <si>
    <r>
      <t xml:space="preserve">Hungerford, A. J., Bakos, H. W., &amp; Aitken, R. J. (2023). Analysis of sperm separation protocols for isolating cryopreserved human spermatozoa. </t>
    </r>
    <r>
      <rPr>
        <i/>
        <sz val="11"/>
        <color theme="1"/>
        <rFont val="Calibri"/>
        <family val="2"/>
        <scheme val="minor"/>
      </rPr>
      <t>Reproduction and Fertility</t>
    </r>
    <r>
      <rPr>
        <sz val="11"/>
        <color theme="1"/>
        <rFont val="Calibri"/>
        <family val="2"/>
        <scheme val="minor"/>
      </rPr>
      <t xml:space="preserve">, </t>
    </r>
    <r>
      <rPr>
        <i/>
        <sz val="11"/>
        <color theme="1"/>
        <rFont val="Calibri"/>
        <family val="2"/>
        <scheme val="minor"/>
      </rPr>
      <t>4</t>
    </r>
    <r>
      <rPr>
        <sz val="11"/>
        <color theme="1"/>
        <rFont val="Calibri"/>
        <family val="2"/>
        <scheme val="minor"/>
      </rPr>
      <t>(2). https://doi.org/10.1530/RAF-22-0133</t>
    </r>
  </si>
  <si>
    <r>
      <t xml:space="preserve">Jahangiri, A. R., Ziarati, N., Dadkhah, E., Bucak, M. N., Rahimizadeh, P., Shahverdi, A., Sadighi Gilani, M. A., &amp; Topraggaleh, T. R. (2023). Microfluidics: The future of sperm selection in assisted reproduction. </t>
    </r>
    <r>
      <rPr>
        <i/>
        <sz val="11"/>
        <color theme="1"/>
        <rFont val="Calibri"/>
        <family val="2"/>
        <scheme val="minor"/>
      </rPr>
      <t>Andrology</t>
    </r>
    <r>
      <rPr>
        <sz val="11"/>
        <color theme="1"/>
        <rFont val="Calibri"/>
        <family val="2"/>
        <scheme val="minor"/>
      </rPr>
      <t>. https://doi.org/10.1111/andr.13578</t>
    </r>
  </si>
  <si>
    <r>
      <t xml:space="preserve">Jamil, M., Debbarh, H., Kabit, A., Ennaji, M., Koumba, L., Kaarouch, I., Zarqaoui, M., Senhaji, W. R., Hissane, E. M., Saadani, B., Vanderzwalmen, P., Louanjli, N., &amp; Cadi, R. (2023). Comparison between density gradient centrifugation method, an extended version of the horizontal swim up method and the combination of both for sperm selection. </t>
    </r>
    <r>
      <rPr>
        <i/>
        <sz val="11"/>
        <color theme="1"/>
        <rFont val="Calibri"/>
        <family val="2"/>
        <scheme val="minor"/>
      </rPr>
      <t>Obstetrics and Gynecology Science</t>
    </r>
    <r>
      <rPr>
        <sz val="11"/>
        <color theme="1"/>
        <rFont val="Calibri"/>
        <family val="2"/>
        <scheme val="minor"/>
      </rPr>
      <t xml:space="preserve">, </t>
    </r>
    <r>
      <rPr>
        <i/>
        <sz val="11"/>
        <color theme="1"/>
        <rFont val="Calibri"/>
        <family val="2"/>
        <scheme val="minor"/>
      </rPr>
      <t>66</t>
    </r>
    <r>
      <rPr>
        <sz val="11"/>
        <color theme="1"/>
        <rFont val="Calibri"/>
        <family val="2"/>
        <scheme val="minor"/>
      </rPr>
      <t>(3), 221–229. https://doi.org/10.5468/OGS.22191</t>
    </r>
  </si>
  <si>
    <r>
      <t xml:space="preserve">Jiang, V. S., Kandula, H., Thirumalaraju, P., Kanakasabapathy, M. K., Cherouveim, P., Souter, I., Dimitriadis, I., Bormann, C. L., &amp; Shafiee, H. (2023). The use of voting ensembles to improve the accuracy of deep neural networks as a non-invasive method to predict embryo ploidy status. </t>
    </r>
    <r>
      <rPr>
        <i/>
        <sz val="11"/>
        <color theme="1"/>
        <rFont val="Calibri"/>
        <family val="2"/>
        <scheme val="minor"/>
      </rPr>
      <t>Journal of Assisted Reproduction and Genetics</t>
    </r>
    <r>
      <rPr>
        <sz val="11"/>
        <color theme="1"/>
        <rFont val="Calibri"/>
        <family val="2"/>
        <scheme val="minor"/>
      </rPr>
      <t xml:space="preserve">, </t>
    </r>
    <r>
      <rPr>
        <i/>
        <sz val="11"/>
        <color theme="1"/>
        <rFont val="Calibri"/>
        <family val="2"/>
        <scheme val="minor"/>
      </rPr>
      <t>40</t>
    </r>
    <r>
      <rPr>
        <sz val="11"/>
        <color theme="1"/>
        <rFont val="Calibri"/>
        <family val="2"/>
        <scheme val="minor"/>
      </rPr>
      <t>(2), 301–308. https://doi.org/10.1007/s10815-022-02707-6</t>
    </r>
  </si>
  <si>
    <r>
      <t xml:space="preserve">Jin, H.-J., Ruan, T., Dai, S., Geng, X.-Y., Yang, Y., Shen, Y., &amp; Chen, S.-R. (2023). Identification of CFAP52 as a novel diagnostic target of male infertility with defects of sperm head-tail connection and flagella development. </t>
    </r>
    <r>
      <rPr>
        <i/>
        <sz val="11"/>
        <color theme="1"/>
        <rFont val="Calibri"/>
        <family val="2"/>
        <scheme val="minor"/>
      </rPr>
      <t>ELife</t>
    </r>
    <r>
      <rPr>
        <sz val="11"/>
        <color theme="1"/>
        <rFont val="Calibri"/>
        <family val="2"/>
        <scheme val="minor"/>
      </rPr>
      <t xml:space="preserve">, </t>
    </r>
    <r>
      <rPr>
        <i/>
        <sz val="11"/>
        <color theme="1"/>
        <rFont val="Calibri"/>
        <family val="2"/>
        <scheme val="minor"/>
      </rPr>
      <t>12</t>
    </r>
    <r>
      <rPr>
        <sz val="11"/>
        <color theme="1"/>
        <rFont val="Calibri"/>
        <family val="2"/>
        <scheme val="minor"/>
      </rPr>
      <t>. https://doi.org/10.7554/eLife.92769</t>
    </r>
  </si>
  <si>
    <r>
      <t xml:space="preserve">Karabulut, S., Camcı, İ. Y., Atambay, C., Yiğit, P., &amp; Keskin, İ. (2022). Sperm selection with Annexin-V coated polystrene bead technique (APB-Tech): A novel and reliable method for the microscopic selection of viable and non-apoptotic sperm to be used for intracytoplasmic sperm injection. </t>
    </r>
    <r>
      <rPr>
        <i/>
        <sz val="11"/>
        <color theme="1"/>
        <rFont val="Calibri"/>
        <family val="2"/>
        <scheme val="minor"/>
      </rPr>
      <t>Theriogenology</t>
    </r>
    <r>
      <rPr>
        <sz val="11"/>
        <color theme="1"/>
        <rFont val="Calibri"/>
        <family val="2"/>
        <scheme val="minor"/>
      </rPr>
      <t xml:space="preserve">, </t>
    </r>
    <r>
      <rPr>
        <i/>
        <sz val="11"/>
        <color theme="1"/>
        <rFont val="Calibri"/>
        <family val="2"/>
        <scheme val="minor"/>
      </rPr>
      <t>194</t>
    </r>
    <r>
      <rPr>
        <sz val="11"/>
        <color theme="1"/>
        <rFont val="Calibri"/>
        <family val="2"/>
        <scheme val="minor"/>
      </rPr>
      <t>, 92–103. https://doi.org/10.1016/j.theriogenology.2022.09.028</t>
    </r>
  </si>
  <si>
    <r>
      <t xml:space="preserve">Kocur, O. M., Xie, P., Cheung, S., Souness, S., McKnight, M., Rosenwaks, Z., &amp; Palermo, G. D. (2023). Can a sperm selection technique improve embryo ploidy? </t>
    </r>
    <r>
      <rPr>
        <i/>
        <sz val="11"/>
        <color theme="1"/>
        <rFont val="Calibri"/>
        <family val="2"/>
        <scheme val="minor"/>
      </rPr>
      <t>Andrology</t>
    </r>
    <r>
      <rPr>
        <sz val="11"/>
        <color theme="1"/>
        <rFont val="Calibri"/>
        <family val="2"/>
        <scheme val="minor"/>
      </rPr>
      <t xml:space="preserve">, </t>
    </r>
    <r>
      <rPr>
        <i/>
        <sz val="11"/>
        <color theme="1"/>
        <rFont val="Calibri"/>
        <family val="2"/>
        <scheme val="minor"/>
      </rPr>
      <t>11</t>
    </r>
    <r>
      <rPr>
        <sz val="11"/>
        <color theme="1"/>
        <rFont val="Calibri"/>
        <family val="2"/>
        <scheme val="minor"/>
      </rPr>
      <t>(8), 1605–1612. https://doi.org/10.1111/andr.13362</t>
    </r>
  </si>
  <si>
    <r>
      <t xml:space="preserve">Kuo, Y., Zhu, X., Guo, Q., Wang, Y., Guan, S., Liu, P., Li, R., Yan, Z., Yan, L., &amp; Qiao, J. (2023). A novel embryo biopsy morphological analysis and genetic integrality criterion system significantly improves the outcome of preimplantation genetic testing. </t>
    </r>
    <r>
      <rPr>
        <i/>
        <sz val="11"/>
        <color theme="1"/>
        <rFont val="Calibri"/>
        <family val="2"/>
        <scheme val="minor"/>
      </rPr>
      <t>Journal of Assisted Reproduction and Genetics</t>
    </r>
    <r>
      <rPr>
        <sz val="11"/>
        <color theme="1"/>
        <rFont val="Calibri"/>
        <family val="2"/>
        <scheme val="minor"/>
      </rPr>
      <t xml:space="preserve">, </t>
    </r>
    <r>
      <rPr>
        <i/>
        <sz val="11"/>
        <color theme="1"/>
        <rFont val="Calibri"/>
        <family val="2"/>
        <scheme val="minor"/>
      </rPr>
      <t>40</t>
    </r>
    <r>
      <rPr>
        <sz val="11"/>
        <color theme="1"/>
        <rFont val="Calibri"/>
        <family val="2"/>
        <scheme val="minor"/>
      </rPr>
      <t>(11), 2659–2668. https://doi.org/10.1007/s10815-023-02924-7</t>
    </r>
  </si>
  <si>
    <r>
      <t xml:space="preserve">Kyrgiafini, M. A., Giannoulis, T., Chatziparasidou, A., Christoforidis, N., &amp; Mamuris, Z. (2023). Unveiling the Genetic Complexity of Teratozoospermia: Integrated Genomic Analysis Reveals Novel Insights into lncRNAs’ Role in Male Infertility. </t>
    </r>
    <r>
      <rPr>
        <i/>
        <sz val="11"/>
        <color theme="1"/>
        <rFont val="Calibri"/>
        <family val="2"/>
        <scheme val="minor"/>
      </rPr>
      <t>International Journal of Molecular Sciences</t>
    </r>
    <r>
      <rPr>
        <sz val="11"/>
        <color theme="1"/>
        <rFont val="Calibri"/>
        <family val="2"/>
        <scheme val="minor"/>
      </rPr>
      <t xml:space="preserve">, </t>
    </r>
    <r>
      <rPr>
        <i/>
        <sz val="11"/>
        <color theme="1"/>
        <rFont val="Calibri"/>
        <family val="2"/>
        <scheme val="minor"/>
      </rPr>
      <t>24</t>
    </r>
    <r>
      <rPr>
        <sz val="11"/>
        <color theme="1"/>
        <rFont val="Calibri"/>
        <family val="2"/>
        <scheme val="minor"/>
      </rPr>
      <t>(19). https://doi.org/10.3390/ijms241915002</t>
    </r>
  </si>
  <si>
    <r>
      <t xml:space="preserve">Lara-Cerrillo, S., Urda Muñoz, C., de la Casa Heras, M., Camacho Fernández-Pacheco, S., Gijón de la Santa, J., Lacruz-Ruiz, T., Rosado-Iglesias, C., Gonçalves-Aponte, V., Badajoz Liébana, V., &amp; García-Peiró, A. (2023). Microfluidic sperm sorting improves ICSI outcomes in patients with increased values of Double-Strand Breaks in sperm DNA. </t>
    </r>
    <r>
      <rPr>
        <i/>
        <sz val="11"/>
        <color theme="1"/>
        <rFont val="Calibri"/>
        <family val="2"/>
        <scheme val="minor"/>
      </rPr>
      <t>Revista Internacional de Andrologia</t>
    </r>
    <r>
      <rPr>
        <sz val="11"/>
        <color theme="1"/>
        <rFont val="Calibri"/>
        <family val="2"/>
        <scheme val="minor"/>
      </rPr>
      <t xml:space="preserve">, </t>
    </r>
    <r>
      <rPr>
        <i/>
        <sz val="11"/>
        <color theme="1"/>
        <rFont val="Calibri"/>
        <family val="2"/>
        <scheme val="minor"/>
      </rPr>
      <t>21</t>
    </r>
    <r>
      <rPr>
        <sz val="11"/>
        <color theme="1"/>
        <rFont val="Calibri"/>
        <family val="2"/>
        <scheme val="minor"/>
      </rPr>
      <t>(1). https://doi.org/10.1016/j.androl.2021.10.003</t>
    </r>
  </si>
  <si>
    <r>
      <t xml:space="preserve">Leung, E. T. Y., Lee, B. K. M., Lee, C.-L., Tian, X., Lam, K. K. W., Li, R. H. W., Ng, E. H. Y., Yeung, W. S. B., Ou, J.-P., &amp; Chiu, P. C. N. (2023). The role of spermatozoa-zona pellucida interaction in selecting fertilization-competent spermatozoa in humans. </t>
    </r>
    <r>
      <rPr>
        <i/>
        <sz val="11"/>
        <color theme="1"/>
        <rFont val="Calibri"/>
        <family val="2"/>
        <scheme val="minor"/>
      </rPr>
      <t>Frontiers in Endocrinology</t>
    </r>
    <r>
      <rPr>
        <sz val="11"/>
        <color theme="1"/>
        <rFont val="Calibri"/>
        <family val="2"/>
        <scheme val="minor"/>
      </rPr>
      <t xml:space="preserve">, </t>
    </r>
    <r>
      <rPr>
        <i/>
        <sz val="11"/>
        <color theme="1"/>
        <rFont val="Calibri"/>
        <family val="2"/>
        <scheme val="minor"/>
      </rPr>
      <t>14</t>
    </r>
    <r>
      <rPr>
        <sz val="11"/>
        <color theme="1"/>
        <rFont val="Calibri"/>
        <family val="2"/>
        <scheme val="minor"/>
      </rPr>
      <t>, 1135973. https://doi.org/10.3389/fendo.2023.1135973</t>
    </r>
  </si>
  <si>
    <r>
      <t xml:space="preserve">Li, H. J., Seifer, D. B., &amp; Tal, R. (2023). AMH independently predicts aneuploidy but not live birth per transfer in IVF PGT-A cycles. </t>
    </r>
    <r>
      <rPr>
        <i/>
        <sz val="11"/>
        <color theme="1"/>
        <rFont val="Calibri"/>
        <family val="2"/>
        <scheme val="minor"/>
      </rPr>
      <t>Reproductive Biology and Endocrinology</t>
    </r>
    <r>
      <rPr>
        <sz val="11"/>
        <color theme="1"/>
        <rFont val="Calibri"/>
        <family val="2"/>
        <scheme val="minor"/>
      </rPr>
      <t xml:space="preserve">, </t>
    </r>
    <r>
      <rPr>
        <i/>
        <sz val="11"/>
        <color theme="1"/>
        <rFont val="Calibri"/>
        <family val="2"/>
        <scheme val="minor"/>
      </rPr>
      <t>21</t>
    </r>
    <r>
      <rPr>
        <sz val="11"/>
        <color theme="1"/>
        <rFont val="Calibri"/>
        <family val="2"/>
        <scheme val="minor"/>
      </rPr>
      <t>(1). https://doi.org/10.1186/s12958-023-01066-w</t>
    </r>
  </si>
  <si>
    <r>
      <t xml:space="preserve">Li, K., Luo, T., &amp; Cannarella, R. (2023). Editorial: Novel insights into sperm function and selection: from basic research to clinical application. </t>
    </r>
    <r>
      <rPr>
        <i/>
        <sz val="11"/>
        <color theme="1"/>
        <rFont val="Calibri"/>
        <family val="2"/>
        <scheme val="minor"/>
      </rPr>
      <t>Frontiers in Endocrinology</t>
    </r>
    <r>
      <rPr>
        <sz val="11"/>
        <color theme="1"/>
        <rFont val="Calibri"/>
        <family val="2"/>
        <scheme val="minor"/>
      </rPr>
      <t xml:space="preserve">, </t>
    </r>
    <r>
      <rPr>
        <i/>
        <sz val="11"/>
        <color theme="1"/>
        <rFont val="Calibri"/>
        <family val="2"/>
        <scheme val="minor"/>
      </rPr>
      <t>14</t>
    </r>
    <r>
      <rPr>
        <sz val="11"/>
        <color theme="1"/>
        <rFont val="Calibri"/>
        <family val="2"/>
        <scheme val="minor"/>
      </rPr>
      <t>, 1231545. https://doi.org/10.3389/fendo.2023.1231545</t>
    </r>
  </si>
  <si>
    <r>
      <t xml:space="preserve">Li, S., Yan, B., Li, T. K. T., Lu, J., Gu, Y., Tan, Y., Gong, F., Lam, T. W., Xie, P., Wang, Y., Lin, G., &amp; Luo, R. (2023). Ultra-low-coverage genome-wide association study—insights into gestational age using 17,844 embryo samples with preimplantation genetic testing. </t>
    </r>
    <r>
      <rPr>
        <i/>
        <sz val="11"/>
        <color theme="1"/>
        <rFont val="Calibri"/>
        <family val="2"/>
        <scheme val="minor"/>
      </rPr>
      <t>Genome Medicine</t>
    </r>
    <r>
      <rPr>
        <sz val="11"/>
        <color theme="1"/>
        <rFont val="Calibri"/>
        <family val="2"/>
        <scheme val="minor"/>
      </rPr>
      <t xml:space="preserve">, </t>
    </r>
    <r>
      <rPr>
        <i/>
        <sz val="11"/>
        <color theme="1"/>
        <rFont val="Calibri"/>
        <family val="2"/>
        <scheme val="minor"/>
      </rPr>
      <t>15</t>
    </r>
    <r>
      <rPr>
        <sz val="11"/>
        <color theme="1"/>
        <rFont val="Calibri"/>
        <family val="2"/>
        <scheme val="minor"/>
      </rPr>
      <t>(1). https://doi.org/10.1186/s13073-023-01158-7</t>
    </r>
  </si>
  <si>
    <r>
      <t xml:space="preserve">Liang, R., Duan, S. N., Fu, M., Chen, Y. N., Wang, P., Fan, Y., Meng, S., Chen, X., &amp; Shi, C. (2023). Prediction model for day 3 embryo implantation potential based on metabolites in spent embryo culture medium. </t>
    </r>
    <r>
      <rPr>
        <i/>
        <sz val="11"/>
        <color theme="1"/>
        <rFont val="Calibri"/>
        <family val="2"/>
        <scheme val="minor"/>
      </rPr>
      <t>BMC Pregnancy and Childbirth</t>
    </r>
    <r>
      <rPr>
        <sz val="11"/>
        <color theme="1"/>
        <rFont val="Calibri"/>
        <family val="2"/>
        <scheme val="minor"/>
      </rPr>
      <t xml:space="preserve">, </t>
    </r>
    <r>
      <rPr>
        <i/>
        <sz val="11"/>
        <color theme="1"/>
        <rFont val="Calibri"/>
        <family val="2"/>
        <scheme val="minor"/>
      </rPr>
      <t>23</t>
    </r>
    <r>
      <rPr>
        <sz val="11"/>
        <color theme="1"/>
        <rFont val="Calibri"/>
        <family val="2"/>
        <scheme val="minor"/>
      </rPr>
      <t>(1), 425. https://doi.org/10.1186/s12884-023-05666-7</t>
    </r>
  </si>
  <si>
    <r>
      <t xml:space="preserve">Liu, C., Xu, M., Guan, Y., Li, L., Liu, W., Guo, B., Sheng, X., Zhang, Y., Zhou, J., Zhen, X., Yan, G., Sun, H., &amp; Ding, L. (2023). Decreased LONP1 expression contributes to DNA damage and meiotic defects in oocytes. </t>
    </r>
    <r>
      <rPr>
        <i/>
        <sz val="11"/>
        <color theme="1"/>
        <rFont val="Calibri"/>
        <family val="2"/>
        <scheme val="minor"/>
      </rPr>
      <t>Molecular Reproduction and Development</t>
    </r>
    <r>
      <rPr>
        <sz val="11"/>
        <color theme="1"/>
        <rFont val="Calibri"/>
        <family val="2"/>
        <scheme val="minor"/>
      </rPr>
      <t xml:space="preserve">, </t>
    </r>
    <r>
      <rPr>
        <i/>
        <sz val="11"/>
        <color theme="1"/>
        <rFont val="Calibri"/>
        <family val="2"/>
        <scheme val="minor"/>
      </rPr>
      <t>90</t>
    </r>
    <r>
      <rPr>
        <sz val="11"/>
        <color theme="1"/>
        <rFont val="Calibri"/>
        <family val="2"/>
        <scheme val="minor"/>
      </rPr>
      <t>(6), 358–368. https://doi.org/10.1002/mrd.23694</t>
    </r>
  </si>
  <si>
    <r>
      <t xml:space="preserve">Liu, Y., Fan, X., Pang, H., Liu, S., Wang, B., Wang, C., Yan, Q., Song, W., Hu, Z., Liu, Q., &amp; Shi, Y. (2023). Metabolomics Identifies a Panel of Diagnostic Biomarkers for Early Human Embryonic Development Arrest. </t>
    </r>
    <r>
      <rPr>
        <i/>
        <sz val="11"/>
        <color theme="1"/>
        <rFont val="Calibri"/>
        <family val="2"/>
        <scheme val="minor"/>
      </rPr>
      <t>Journal of Proteome Research</t>
    </r>
    <r>
      <rPr>
        <sz val="11"/>
        <color theme="1"/>
        <rFont val="Calibri"/>
        <family val="2"/>
        <scheme val="minor"/>
      </rPr>
      <t xml:space="preserve">, </t>
    </r>
    <r>
      <rPr>
        <i/>
        <sz val="11"/>
        <color theme="1"/>
        <rFont val="Calibri"/>
        <family val="2"/>
        <scheme val="minor"/>
      </rPr>
      <t>22</t>
    </r>
    <r>
      <rPr>
        <sz val="11"/>
        <color theme="1"/>
        <rFont val="Calibri"/>
        <family val="2"/>
        <scheme val="minor"/>
      </rPr>
      <t>(4), 1280–1286. https://doi.org/10.1021/acs.jproteome.2c00816</t>
    </r>
  </si>
  <si>
    <r>
      <t xml:space="preserve">Long, S., Fu, L., Ma, J., Yu, H., Tang, X., Hu, T., Han, W., Liu, W., Liao, H., Fu, T., Huang, G., Lu, W., &amp; Lin, T. (2023). Novel biallelic variants in DNAH1 cause multiple morphological abnormalities of sperm flagella with favorable outcomes of fertility after ICSI in Han Chinese males. </t>
    </r>
    <r>
      <rPr>
        <i/>
        <sz val="11"/>
        <color theme="1"/>
        <rFont val="Calibri"/>
        <family val="2"/>
        <scheme val="minor"/>
      </rPr>
      <t>Andrology</t>
    </r>
    <r>
      <rPr>
        <sz val="11"/>
        <color theme="1"/>
        <rFont val="Calibri"/>
        <family val="2"/>
        <scheme val="minor"/>
      </rPr>
      <t>. https://doi.org/10.1111/andr.13476</t>
    </r>
  </si>
  <si>
    <r>
      <t xml:space="preserve">Lukkani, L. K., Naorem, L. D., Muthaiyan, M., &amp; Venkatesan, A. (2022). Identification of potential key genes related to idiopathic male infertility using RNA-sequencing data: an in-silico approach. </t>
    </r>
    <r>
      <rPr>
        <i/>
        <sz val="11"/>
        <color theme="1"/>
        <rFont val="Calibri"/>
        <family val="2"/>
        <scheme val="minor"/>
      </rPr>
      <t>Human Fertility</t>
    </r>
    <r>
      <rPr>
        <sz val="11"/>
        <color theme="1"/>
        <rFont val="Calibri"/>
        <family val="2"/>
        <scheme val="minor"/>
      </rPr>
      <t>. https://doi.org/10.1080/14647273.2022.2144771</t>
    </r>
  </si>
  <si>
    <r>
      <t xml:space="preserve">Luongo, F. P., Perez Casasus, S., Haxhiu, A., Barbarulo, F., Scarcella, M., Governini, L., Piomboni, P., Scarica, C., &amp; Luddi, A. (2023). Exposure to Cumulus Cell Secretome Improves Sperm Function: New Perspectives for Sperm Selection In Vitro. </t>
    </r>
    <r>
      <rPr>
        <i/>
        <sz val="11"/>
        <color theme="1"/>
        <rFont val="Calibri"/>
        <family val="2"/>
        <scheme val="minor"/>
      </rPr>
      <t>Cells</t>
    </r>
    <r>
      <rPr>
        <sz val="11"/>
        <color theme="1"/>
        <rFont val="Calibri"/>
        <family val="2"/>
        <scheme val="minor"/>
      </rPr>
      <t xml:space="preserve">, </t>
    </r>
    <r>
      <rPr>
        <i/>
        <sz val="11"/>
        <color theme="1"/>
        <rFont val="Calibri"/>
        <family val="2"/>
        <scheme val="minor"/>
      </rPr>
      <t>12</t>
    </r>
    <r>
      <rPr>
        <sz val="11"/>
        <color theme="1"/>
        <rFont val="Calibri"/>
        <family val="2"/>
        <scheme val="minor"/>
      </rPr>
      <t>(19). https://doi.org/10.3390/cells12192349</t>
    </r>
  </si>
  <si>
    <r>
      <t xml:space="preserve">Lustgarten Guahmich, N., Borini, E., &amp; Zaninovic, N. (2023). Improving outcomes of assisted reproductive technologies using artificial intelligence for sperm selection. </t>
    </r>
    <r>
      <rPr>
        <i/>
        <sz val="11"/>
        <color theme="1"/>
        <rFont val="Calibri"/>
        <family val="2"/>
        <scheme val="minor"/>
      </rPr>
      <t>Fertility and Sterility</t>
    </r>
    <r>
      <rPr>
        <sz val="11"/>
        <color theme="1"/>
        <rFont val="Calibri"/>
        <family val="2"/>
        <scheme val="minor"/>
      </rPr>
      <t xml:space="preserve">, </t>
    </r>
    <r>
      <rPr>
        <i/>
        <sz val="11"/>
        <color theme="1"/>
        <rFont val="Calibri"/>
        <family val="2"/>
        <scheme val="minor"/>
      </rPr>
      <t>120</t>
    </r>
    <r>
      <rPr>
        <sz val="11"/>
        <color theme="1"/>
        <rFont val="Calibri"/>
        <family val="2"/>
        <scheme val="minor"/>
      </rPr>
      <t>(4), 729–734. https://doi.org/10.1016/j.fertnstert.2023.06.009</t>
    </r>
  </si>
  <si>
    <r>
      <t xml:space="preserve">Ma, J., Long, S. H., Yu, H. B., Xiang, Y. Z., Tang, X. R., Li, J. X., Liu, W. W., Han, W., Jin, R., Huang, G. N., &amp; Lin, T. T. (2023). Patients with MMAF induced by novel biallelic CFAP43 mutations have good fertility outcomes after intracytoplasmic sperm injection. </t>
    </r>
    <r>
      <rPr>
        <i/>
        <sz val="11"/>
        <color theme="1"/>
        <rFont val="Calibri"/>
        <family val="2"/>
        <scheme val="minor"/>
      </rPr>
      <t>Asian Journal of Andrology</t>
    </r>
    <r>
      <rPr>
        <sz val="11"/>
        <color theme="1"/>
        <rFont val="Calibri"/>
        <family val="2"/>
        <scheme val="minor"/>
      </rPr>
      <t xml:space="preserve">, </t>
    </r>
    <r>
      <rPr>
        <i/>
        <sz val="11"/>
        <color theme="1"/>
        <rFont val="Calibri"/>
        <family val="2"/>
        <scheme val="minor"/>
      </rPr>
      <t>25</t>
    </r>
    <r>
      <rPr>
        <sz val="11"/>
        <color theme="1"/>
        <rFont val="Calibri"/>
        <family val="2"/>
        <scheme val="minor"/>
      </rPr>
      <t>(5), 564–571. https://doi.org/10.4103/aja2022118</t>
    </r>
  </si>
  <si>
    <r>
      <t xml:space="preserve">Makrythanasis, P., Kakourou, G., Mamas, T., Vrettou, C., &amp; Traeger-Synodinos, J. (2023). Contributing to the on-going debate around the clinical application of preimplantation embryo selection based on polygenic risk scores (PGT-P). </t>
    </r>
    <r>
      <rPr>
        <i/>
        <sz val="11"/>
        <color theme="1"/>
        <rFont val="Calibri"/>
        <family val="2"/>
        <scheme val="minor"/>
      </rPr>
      <t>European Journal of Human Genetics</t>
    </r>
    <r>
      <rPr>
        <sz val="11"/>
        <color theme="1"/>
        <rFont val="Calibri"/>
        <family val="2"/>
        <scheme val="minor"/>
      </rPr>
      <t xml:space="preserve">, </t>
    </r>
    <r>
      <rPr>
        <i/>
        <sz val="11"/>
        <color theme="1"/>
        <rFont val="Calibri"/>
        <family val="2"/>
        <scheme val="minor"/>
      </rPr>
      <t>31</t>
    </r>
    <r>
      <rPr>
        <sz val="11"/>
        <color theme="1"/>
        <rFont val="Calibri"/>
        <family val="2"/>
        <scheme val="minor"/>
      </rPr>
      <t>(10), 1099–1100. https://doi.org/10.1038/s41431-023-01372-2</t>
    </r>
  </si>
  <si>
    <r>
      <t xml:space="preserve">Martínez-Moro, Á., González-Brusi, L., Querejeta-Fernández, A., Padilla-Ruiz, E., García-Blanco, J., &amp; Bermejo-Álvarez, P. (2023). Metabolomics analysis of human cumulus cells obtained from cumulus–oocyte complexes with different developmental potential. </t>
    </r>
    <r>
      <rPr>
        <i/>
        <sz val="11"/>
        <color theme="1"/>
        <rFont val="Calibri"/>
        <family val="2"/>
        <scheme val="minor"/>
      </rPr>
      <t>Human Reproduction</t>
    </r>
    <r>
      <rPr>
        <sz val="11"/>
        <color theme="1"/>
        <rFont val="Calibri"/>
        <family val="2"/>
        <scheme val="minor"/>
      </rPr>
      <t xml:space="preserve">, </t>
    </r>
    <r>
      <rPr>
        <i/>
        <sz val="11"/>
        <color theme="1"/>
        <rFont val="Calibri"/>
        <family val="2"/>
        <scheme val="minor"/>
      </rPr>
      <t>38</t>
    </r>
    <r>
      <rPr>
        <sz val="11"/>
        <color theme="1"/>
        <rFont val="Calibri"/>
        <family val="2"/>
        <scheme val="minor"/>
      </rPr>
      <t>(11), 2187–2195. https://doi.org/10.1093/humrep/dead181</t>
    </r>
  </si>
  <si>
    <r>
      <t xml:space="preserve">Meyer, M. N., Tan, T., Benjamin, D. J., Laibson, D., &amp; Turley, P. (2023). Public views on polygenic screening of embryos. </t>
    </r>
    <r>
      <rPr>
        <i/>
        <sz val="11"/>
        <color theme="1"/>
        <rFont val="Calibri"/>
        <family val="2"/>
        <scheme val="minor"/>
      </rPr>
      <t>Science</t>
    </r>
    <r>
      <rPr>
        <sz val="11"/>
        <color theme="1"/>
        <rFont val="Calibri"/>
        <family val="2"/>
        <scheme val="minor"/>
      </rPr>
      <t xml:space="preserve">, </t>
    </r>
    <r>
      <rPr>
        <i/>
        <sz val="11"/>
        <color theme="1"/>
        <rFont val="Calibri"/>
        <family val="2"/>
        <scheme val="minor"/>
      </rPr>
      <t>379</t>
    </r>
    <r>
      <rPr>
        <sz val="11"/>
        <color theme="1"/>
        <rFont val="Calibri"/>
        <family val="2"/>
        <scheme val="minor"/>
      </rPr>
      <t>(6632), 541–543. https://doi.org/10.1126/science.ade1083</t>
    </r>
  </si>
  <si>
    <r>
      <t xml:space="preserve">Michailov, Y., Nemerovsky, L., Ghetler, Y., Finkelstein, M., Schonberger, O., Wiser, A., Raziel, A., Saar-Ryss, B., Ben-Ami, I., Kaplanski, O., Miller, N., Haikin Herzberger, E., Mashiach Friedler, Y., Levitas-Djerbi, T., Amsalem, E., Umanski, N., Tamadaev, V., Ovadia, Y. S., Peretz, A., … Levi, M. (2023). Stain-Free Sperm Analysis and Selection for Intracytoplasmic Sperm Injection Complying with WHO Strict Normal Criteria. </t>
    </r>
    <r>
      <rPr>
        <i/>
        <sz val="11"/>
        <color theme="1"/>
        <rFont val="Calibri"/>
        <family val="2"/>
        <scheme val="minor"/>
      </rPr>
      <t>Biomedicines</t>
    </r>
    <r>
      <rPr>
        <sz val="11"/>
        <color theme="1"/>
        <rFont val="Calibri"/>
        <family val="2"/>
        <scheme val="minor"/>
      </rPr>
      <t xml:space="preserve">, </t>
    </r>
    <r>
      <rPr>
        <i/>
        <sz val="11"/>
        <color theme="1"/>
        <rFont val="Calibri"/>
        <family val="2"/>
        <scheme val="minor"/>
      </rPr>
      <t>11</t>
    </r>
    <r>
      <rPr>
        <sz val="11"/>
        <color theme="1"/>
        <rFont val="Calibri"/>
        <family val="2"/>
        <scheme val="minor"/>
      </rPr>
      <t>(10). https://doi.org/10.3390/biomedicines11102614</t>
    </r>
  </si>
  <si>
    <r>
      <t xml:space="preserve">Minasi, M. G., Anagnostopoulou, C., Boitrelle, F., Vogiatzi, P., Sallam, H., Saleh, R., Colpi, G., &amp; Agarwal, A. (2023). Oocytes evaluation and in-vitro fertilization/ intra cytoplasmic sperm injection outcomes. </t>
    </r>
    <r>
      <rPr>
        <i/>
        <sz val="11"/>
        <color theme="1"/>
        <rFont val="Calibri"/>
        <family val="2"/>
        <scheme val="minor"/>
      </rPr>
      <t>Panminerva Medica</t>
    </r>
    <r>
      <rPr>
        <sz val="11"/>
        <color theme="1"/>
        <rFont val="Calibri"/>
        <family val="2"/>
        <scheme val="minor"/>
      </rPr>
      <t xml:space="preserve">, </t>
    </r>
    <r>
      <rPr>
        <i/>
        <sz val="11"/>
        <color theme="1"/>
        <rFont val="Calibri"/>
        <family val="2"/>
        <scheme val="minor"/>
      </rPr>
      <t>65</t>
    </r>
    <r>
      <rPr>
        <sz val="11"/>
        <color theme="1"/>
        <rFont val="Calibri"/>
        <family val="2"/>
        <scheme val="minor"/>
      </rPr>
      <t>(2), 179–187. https://doi.org/10.23736/S0031-0808.23.04838-3</t>
    </r>
  </si>
  <si>
    <r>
      <t xml:space="preserve">Molina, N. M., Jurado-Fasoli, L., Sola-Leyva, A., Sevilla-Lorente, R., Canha-Gouveia, A., Ruiz-Durán, S., Fontes, J., Aguilera, C. M., &amp; Altmäe, S. (2023). Endometrial whole metabolome profile at the receptive phase: influence of Mediterranean Diet and infertility. </t>
    </r>
    <r>
      <rPr>
        <i/>
        <sz val="11"/>
        <color theme="1"/>
        <rFont val="Calibri"/>
        <family val="2"/>
        <scheme val="minor"/>
      </rPr>
      <t>Frontiers in Endocrinology</t>
    </r>
    <r>
      <rPr>
        <sz val="11"/>
        <color theme="1"/>
        <rFont val="Calibri"/>
        <family val="2"/>
        <scheme val="minor"/>
      </rPr>
      <t xml:space="preserve">, </t>
    </r>
    <r>
      <rPr>
        <i/>
        <sz val="11"/>
        <color theme="1"/>
        <rFont val="Calibri"/>
        <family val="2"/>
        <scheme val="minor"/>
      </rPr>
      <t>14</t>
    </r>
    <r>
      <rPr>
        <sz val="11"/>
        <color theme="1"/>
        <rFont val="Calibri"/>
        <family val="2"/>
        <scheme val="minor"/>
      </rPr>
      <t>, 1120988. https://doi.org/10.3389/fendo.2023.1120988</t>
    </r>
  </si>
  <si>
    <r>
      <t xml:space="preserve">Mottola, F., Santonastaso, M., Ronga, V., Finelli, R., &amp; Rocco, L. (2023). Polymorphic Rearrangements of Human Chromosome 9 and Male Infertility: New Evidence and Impact on Spermatogenesis. </t>
    </r>
    <r>
      <rPr>
        <i/>
        <sz val="11"/>
        <color theme="1"/>
        <rFont val="Calibri"/>
        <family val="2"/>
        <scheme val="minor"/>
      </rPr>
      <t>Biomolecules</t>
    </r>
    <r>
      <rPr>
        <sz val="11"/>
        <color theme="1"/>
        <rFont val="Calibri"/>
        <family val="2"/>
        <scheme val="minor"/>
      </rPr>
      <t xml:space="preserve">, </t>
    </r>
    <r>
      <rPr>
        <i/>
        <sz val="11"/>
        <color theme="1"/>
        <rFont val="Calibri"/>
        <family val="2"/>
        <scheme val="minor"/>
      </rPr>
      <t>13</t>
    </r>
    <r>
      <rPr>
        <sz val="11"/>
        <color theme="1"/>
        <rFont val="Calibri"/>
        <family val="2"/>
        <scheme val="minor"/>
      </rPr>
      <t>(5). https://doi.org/10.3390/biom13050729</t>
    </r>
  </si>
  <si>
    <r>
      <t xml:space="preserve">Nixon, B., Schjenken, J. E., Burke, N. D., Skerrett-Byrne, D. A., Hart, H. M., De Iuliis, G. N., Martin, J. H., Lord, T., &amp; Bromfield, E. G. (2023). New horizons in human sperm selection for assisted reproduction. </t>
    </r>
    <r>
      <rPr>
        <i/>
        <sz val="11"/>
        <color theme="1"/>
        <rFont val="Calibri"/>
        <family val="2"/>
        <scheme val="minor"/>
      </rPr>
      <t>Frontiers in Endocrinology</t>
    </r>
    <r>
      <rPr>
        <sz val="11"/>
        <color theme="1"/>
        <rFont val="Calibri"/>
        <family val="2"/>
        <scheme val="minor"/>
      </rPr>
      <t xml:space="preserve">, </t>
    </r>
    <r>
      <rPr>
        <i/>
        <sz val="11"/>
        <color theme="1"/>
        <rFont val="Calibri"/>
        <family val="2"/>
        <scheme val="minor"/>
      </rPr>
      <t>14</t>
    </r>
    <r>
      <rPr>
        <sz val="11"/>
        <color theme="1"/>
        <rFont val="Calibri"/>
        <family val="2"/>
        <scheme val="minor"/>
      </rPr>
      <t>, 1145533. https://doi.org/10.3389/fendo.2023.1145533</t>
    </r>
  </si>
  <si>
    <r>
      <t xml:space="preserve">Pareek, C., Gajbe, U., Bawaskar, P. A., Bandre, G. R., &amp; Badge, A. K. (2023). Laser-Guided Sperm Selection: Optimizing the Reproductive Success Rate in Assisted Reproductive Technology. </t>
    </r>
    <r>
      <rPr>
        <i/>
        <sz val="11"/>
        <color theme="1"/>
        <rFont val="Calibri"/>
        <family val="2"/>
        <scheme val="minor"/>
      </rPr>
      <t>Cureus</t>
    </r>
    <r>
      <rPr>
        <sz val="11"/>
        <color theme="1"/>
        <rFont val="Calibri"/>
        <family val="2"/>
        <scheme val="minor"/>
      </rPr>
      <t xml:space="preserve">, </t>
    </r>
    <r>
      <rPr>
        <i/>
        <sz val="11"/>
        <color theme="1"/>
        <rFont val="Calibri"/>
        <family val="2"/>
        <scheme val="minor"/>
      </rPr>
      <t>15</t>
    </r>
    <r>
      <rPr>
        <sz val="11"/>
        <color theme="1"/>
        <rFont val="Calibri"/>
        <family val="2"/>
        <scheme val="minor"/>
      </rPr>
      <t>(11), e49052. https://doi.org/10.7759/cureus.49052</t>
    </r>
  </si>
  <si>
    <r>
      <t xml:space="preserve">Peng, T., Liao, C., Ye, X., Chen, Z., Li, X., Lan, Y., Fu, X., &amp; An, G. (2023). Machine learning-based clustering to identify the combined effect of the DNA fragmentation index and conventional semen parameters on in vitro fertilization outcomes. </t>
    </r>
    <r>
      <rPr>
        <i/>
        <sz val="11"/>
        <color theme="1"/>
        <rFont val="Calibri"/>
        <family val="2"/>
        <scheme val="minor"/>
      </rPr>
      <t>Reproductive Biology and Endocrinology</t>
    </r>
    <r>
      <rPr>
        <sz val="11"/>
        <color theme="1"/>
        <rFont val="Calibri"/>
        <family val="2"/>
        <scheme val="minor"/>
      </rPr>
      <t xml:space="preserve">, </t>
    </r>
    <r>
      <rPr>
        <i/>
        <sz val="11"/>
        <color theme="1"/>
        <rFont val="Calibri"/>
        <family val="2"/>
        <scheme val="minor"/>
      </rPr>
      <t>21</t>
    </r>
    <r>
      <rPr>
        <sz val="11"/>
        <color theme="1"/>
        <rFont val="Calibri"/>
        <family val="2"/>
        <scheme val="minor"/>
      </rPr>
      <t>(1). https://doi.org/10.1186/s12958-023-01080-y</t>
    </r>
  </si>
  <si>
    <r>
      <t xml:space="preserve">Pons, M. C., Carrasco, B., Rives, N., Delgado, A., Martínez-Moro, A., Martínez-Granados, L., Rodriguez, I., Cairó, O., &amp; Cuevas-Saiz, I. (2023). Predicting the likelihood of live birth: an objective and user-friendly blastocyst grading system. </t>
    </r>
    <r>
      <rPr>
        <i/>
        <sz val="11"/>
        <color theme="1"/>
        <rFont val="Calibri"/>
        <family val="2"/>
        <scheme val="minor"/>
      </rPr>
      <t>Reproductive BioMedicine Online</t>
    </r>
    <r>
      <rPr>
        <sz val="11"/>
        <color theme="1"/>
        <rFont val="Calibri"/>
        <family val="2"/>
        <scheme val="minor"/>
      </rPr>
      <t xml:space="preserve">, </t>
    </r>
    <r>
      <rPr>
        <i/>
        <sz val="11"/>
        <color theme="1"/>
        <rFont val="Calibri"/>
        <family val="2"/>
        <scheme val="minor"/>
      </rPr>
      <t>47</t>
    </r>
    <r>
      <rPr>
        <sz val="11"/>
        <color theme="1"/>
        <rFont val="Calibri"/>
        <family val="2"/>
        <scheme val="minor"/>
      </rPr>
      <t>(3). https://doi.org/10.1016/j.rbmo.2023.05.015</t>
    </r>
  </si>
  <si>
    <r>
      <t xml:space="preserve">Ribeiro, M. A., Da Broi, M. G., de Rose, M. B., Garolla, A., Foresta, C., Bragheto, A. M. D. S., &amp; Hardy, D. G. F. (2023). Sperm selection by birefringence: a promising non-invasive tool to improve ICSI outcomes. </t>
    </r>
    <r>
      <rPr>
        <i/>
        <sz val="11"/>
        <color theme="1"/>
        <rFont val="Calibri"/>
        <family val="2"/>
        <scheme val="minor"/>
      </rPr>
      <t>Jornal Brasileiro de Reproducao Assistida</t>
    </r>
    <r>
      <rPr>
        <sz val="11"/>
        <color theme="1"/>
        <rFont val="Calibri"/>
        <family val="2"/>
        <scheme val="minor"/>
      </rPr>
      <t xml:space="preserve">, </t>
    </r>
    <r>
      <rPr>
        <i/>
        <sz val="11"/>
        <color theme="1"/>
        <rFont val="Calibri"/>
        <family val="2"/>
        <scheme val="minor"/>
      </rPr>
      <t>27</t>
    </r>
    <r>
      <rPr>
        <sz val="11"/>
        <color theme="1"/>
        <rFont val="Calibri"/>
        <family val="2"/>
        <scheme val="minor"/>
      </rPr>
      <t>(2), 234–240. https://doi.org/10.5935/1518-0557.20220055</t>
    </r>
  </si>
  <si>
    <r>
      <t xml:space="preserve">Rivero, M. J., Kulkarni, N., Thirumavalavan, N., &amp; Ramasamy, R. (2023). Evaluation and management of male genital tract infections in the setting of male infertility: An updated review. </t>
    </r>
    <r>
      <rPr>
        <i/>
        <sz val="11"/>
        <color theme="1"/>
        <rFont val="Calibri"/>
        <family val="2"/>
        <scheme val="minor"/>
      </rPr>
      <t>Current Opinion in Urology</t>
    </r>
    <r>
      <rPr>
        <sz val="11"/>
        <color theme="1"/>
        <rFont val="Calibri"/>
        <family val="2"/>
        <scheme val="minor"/>
      </rPr>
      <t xml:space="preserve">, </t>
    </r>
    <r>
      <rPr>
        <i/>
        <sz val="11"/>
        <color theme="1"/>
        <rFont val="Calibri"/>
        <family val="2"/>
        <scheme val="minor"/>
      </rPr>
      <t>33</t>
    </r>
    <r>
      <rPr>
        <sz val="11"/>
        <color theme="1"/>
        <rFont val="Calibri"/>
        <family val="2"/>
        <scheme val="minor"/>
      </rPr>
      <t>(3), 180–186. https://doi.org/10.1097/MOU.0000000000001081</t>
    </r>
  </si>
  <si>
    <r>
      <t xml:space="preserve">Rossi, C., Siffroi, J. P., Ruosso, L., Rogers, E., Becker, M., Cassuto, N. G., Prat-Ellenberg, L., &amp; Rouen, A. (2023). Chromosomal segregation analysis and HOST-based sperm selection in a complex reciprocal translocation carrier. </t>
    </r>
    <r>
      <rPr>
        <i/>
        <sz val="11"/>
        <color theme="1"/>
        <rFont val="Calibri"/>
        <family val="2"/>
        <scheme val="minor"/>
      </rPr>
      <t>Journal of Assisted Reproduction and Genetics</t>
    </r>
    <r>
      <rPr>
        <sz val="11"/>
        <color theme="1"/>
        <rFont val="Calibri"/>
        <family val="2"/>
        <scheme val="minor"/>
      </rPr>
      <t xml:space="preserve">, </t>
    </r>
    <r>
      <rPr>
        <i/>
        <sz val="11"/>
        <color theme="1"/>
        <rFont val="Calibri"/>
        <family val="2"/>
        <scheme val="minor"/>
      </rPr>
      <t>40</t>
    </r>
    <r>
      <rPr>
        <sz val="11"/>
        <color theme="1"/>
        <rFont val="Calibri"/>
        <family val="2"/>
        <scheme val="minor"/>
      </rPr>
      <t>(1), 33–40. https://doi.org/10.1007/s10815-022-02665-z</t>
    </r>
  </si>
  <si>
    <r>
      <t xml:space="preserve">Salehi Novin, M., Mehdizadeh, A., Artimani, T., Bakhtiari, M., Mehdizadeh, M., Aflatoonian, R., &amp; Zandieh, Z. (2023). MACS-DGC sperm preparation method resulted in high-quality sperm, top-quality embryo, and higher blastocyst rate in male factor infertile couples with high DNA fragmented sperm. </t>
    </r>
    <r>
      <rPr>
        <i/>
        <sz val="11"/>
        <color theme="1"/>
        <rFont val="Calibri"/>
        <family val="2"/>
        <scheme val="minor"/>
      </rPr>
      <t>Human Fertility</t>
    </r>
    <r>
      <rPr>
        <sz val="11"/>
        <color theme="1"/>
        <rFont val="Calibri"/>
        <family val="2"/>
        <scheme val="minor"/>
      </rPr>
      <t>. https://doi.org/10.1080/14647273.2023.2236297</t>
    </r>
  </si>
  <si>
    <r>
      <t xml:space="preserve">Salih, M., Austin, C., Warty, R. R., Tiktin, C., Rolnik, D. L., Momeni, M., Rezatofighi, H., Reddy, S., Smith, V., Vollenhoven, B., &amp; Horta, F. (2023). Embryo selection through artificial intelligence versus embryologists: a systematic review. </t>
    </r>
    <r>
      <rPr>
        <i/>
        <sz val="11"/>
        <color theme="1"/>
        <rFont val="Calibri"/>
        <family val="2"/>
        <scheme val="minor"/>
      </rPr>
      <t>Human Reproduction Open</t>
    </r>
    <r>
      <rPr>
        <sz val="11"/>
        <color theme="1"/>
        <rFont val="Calibri"/>
        <family val="2"/>
        <scheme val="minor"/>
      </rPr>
      <t xml:space="preserve">, </t>
    </r>
    <r>
      <rPr>
        <i/>
        <sz val="11"/>
        <color theme="1"/>
        <rFont val="Calibri"/>
        <family val="2"/>
        <scheme val="minor"/>
      </rPr>
      <t>2023</t>
    </r>
    <r>
      <rPr>
        <sz val="11"/>
        <color theme="1"/>
        <rFont val="Calibri"/>
        <family val="2"/>
        <scheme val="minor"/>
      </rPr>
      <t>(3), hoad031. https://doi.org/10.1093/hropen/hoad031</t>
    </r>
  </si>
  <si>
    <r>
      <t xml:space="preserve">Santi, D., Lotti, F., Sparano, C., Rastrelli, G., Isidori, A. M., Pivonello, R., Barbonetti, A., Salonia, A., Minhas, S., Krausz, C., Vignozzi, L., Maggi, M., &amp; Corona, G. (2023). Does an increase in adipose tissue ‘weight’ affect male fertility? A systematic review and meta-analysis based on semen analysis performed using the WHO 2010 criteria. </t>
    </r>
    <r>
      <rPr>
        <i/>
        <sz val="11"/>
        <color theme="1"/>
        <rFont val="Calibri"/>
        <family val="2"/>
        <scheme val="minor"/>
      </rPr>
      <t>Andrology</t>
    </r>
    <r>
      <rPr>
        <sz val="11"/>
        <color theme="1"/>
        <rFont val="Calibri"/>
        <family val="2"/>
        <scheme val="minor"/>
      </rPr>
      <t>. https://doi.org/10.1111/andr.13460</t>
    </r>
  </si>
  <si>
    <r>
      <t xml:space="preserve">Sciorio, R., Campos, G., Palini, S., Baldini, D., &amp; Janssens, R. (2023). Real-time image and time-lapse technology to select the single blastocyst to transfer in assisted reproductive cycles. </t>
    </r>
    <r>
      <rPr>
        <i/>
        <sz val="11"/>
        <color theme="1"/>
        <rFont val="Calibri"/>
        <family val="2"/>
        <scheme val="minor"/>
      </rPr>
      <t>Zygote (Cambridge, England)</t>
    </r>
    <r>
      <rPr>
        <sz val="11"/>
        <color theme="1"/>
        <rFont val="Calibri"/>
        <family val="2"/>
        <scheme val="minor"/>
      </rPr>
      <t xml:space="preserve">, </t>
    </r>
    <r>
      <rPr>
        <i/>
        <sz val="11"/>
        <color theme="1"/>
        <rFont val="Calibri"/>
        <family val="2"/>
        <scheme val="minor"/>
      </rPr>
      <t>31</t>
    </r>
    <r>
      <rPr>
        <sz val="11"/>
        <color theme="1"/>
        <rFont val="Calibri"/>
        <family val="2"/>
        <scheme val="minor"/>
      </rPr>
      <t>(3), 207–216. https://doi.org/10.1017/S0967199423000151</t>
    </r>
  </si>
  <si>
    <r>
      <t xml:space="preserve">Serrano-Novillo, C., Uroz, L., &amp; Márquez, C. (2023). Novel Time-Lapse Parameters Correlate with Embryo Ploidy and Suggest an Improvement in Non-Invasive Embryo Selection. </t>
    </r>
    <r>
      <rPr>
        <i/>
        <sz val="11"/>
        <color theme="1"/>
        <rFont val="Calibri"/>
        <family val="2"/>
        <scheme val="minor"/>
      </rPr>
      <t>Journal of Clinical Medicine</t>
    </r>
    <r>
      <rPr>
        <sz val="11"/>
        <color theme="1"/>
        <rFont val="Calibri"/>
        <family val="2"/>
        <scheme val="minor"/>
      </rPr>
      <t xml:space="preserve">, </t>
    </r>
    <r>
      <rPr>
        <i/>
        <sz val="11"/>
        <color theme="1"/>
        <rFont val="Calibri"/>
        <family val="2"/>
        <scheme val="minor"/>
      </rPr>
      <t>12</t>
    </r>
    <r>
      <rPr>
        <sz val="11"/>
        <color theme="1"/>
        <rFont val="Calibri"/>
        <family val="2"/>
        <scheme val="minor"/>
      </rPr>
      <t>(8), 2983. https://doi.org/10.3390/jcm12082983</t>
    </r>
  </si>
  <si>
    <r>
      <t>Shapouri, F., Mahendran, T., Govindarajan, M., Xie, P., Kocur, O., Palermo, G. D., Bakos, H. W., Ahlström, A., Caisander, G., Xu, B., Bai, S., Lambourne, S., &amp; Aitken, R. J. (2023). A comparison between the Felix</t>
    </r>
    <r>
      <rPr>
        <vertAlign val="superscript"/>
        <sz val="11"/>
        <color theme="1"/>
        <rFont val="Calibri"/>
        <family val="2"/>
        <scheme val="minor"/>
      </rPr>
      <t>TM</t>
    </r>
    <r>
      <rPr>
        <sz val="11"/>
        <color theme="1"/>
        <rFont val="Calibri"/>
        <family val="2"/>
        <scheme val="minor"/>
      </rPr>
      <t xml:space="preserve"> electrophoretic system of sperm isolation and conventional density gradient centrifugation: a multicentre analysis. </t>
    </r>
    <r>
      <rPr>
        <i/>
        <sz val="11"/>
        <color theme="1"/>
        <rFont val="Calibri"/>
        <family val="2"/>
        <scheme val="minor"/>
      </rPr>
      <t>Journal of Assisted Reproduction and Genetics</t>
    </r>
    <r>
      <rPr>
        <sz val="11"/>
        <color theme="1"/>
        <rFont val="Calibri"/>
        <family val="2"/>
        <scheme val="minor"/>
      </rPr>
      <t xml:space="preserve">, </t>
    </r>
    <r>
      <rPr>
        <i/>
        <sz val="11"/>
        <color theme="1"/>
        <rFont val="Calibri"/>
        <family val="2"/>
        <scheme val="minor"/>
      </rPr>
      <t>40</t>
    </r>
    <r>
      <rPr>
        <sz val="11"/>
        <color theme="1"/>
        <rFont val="Calibri"/>
        <family val="2"/>
        <scheme val="minor"/>
      </rPr>
      <t>(1), 83–95. https://doi.org/10.1007/s10815-022-02680-0</t>
    </r>
  </si>
  <si>
    <r>
      <t xml:space="preserve">Si, K., Huang, B., &amp; Jin, L. (2023). Application of artificial intelligence in gametes and embryos selection. </t>
    </r>
    <r>
      <rPr>
        <i/>
        <sz val="11"/>
        <color theme="1"/>
        <rFont val="Calibri"/>
        <family val="2"/>
        <scheme val="minor"/>
      </rPr>
      <t>Human Fertility (Cambridge, England)</t>
    </r>
    <r>
      <rPr>
        <sz val="11"/>
        <color theme="1"/>
        <rFont val="Calibri"/>
        <family val="2"/>
        <scheme val="minor"/>
      </rPr>
      <t xml:space="preserve">, </t>
    </r>
    <r>
      <rPr>
        <i/>
        <sz val="11"/>
        <color theme="1"/>
        <rFont val="Calibri"/>
        <family val="2"/>
        <scheme val="minor"/>
      </rPr>
      <t>26</t>
    </r>
    <r>
      <rPr>
        <sz val="11"/>
        <color theme="1"/>
        <rFont val="Calibri"/>
        <family val="2"/>
        <scheme val="minor"/>
      </rPr>
      <t>(4), 757–777. https://doi.org/10.1080/14647273.2023.2256980</t>
    </r>
  </si>
  <si>
    <r>
      <t xml:space="preserve">Siermann, M., Valcke, O., Vermeesch, J. R., Raivio, T., Tšuiko, O., &amp; Borry, P. (2023). Limitations, concerns and potential: attitudes of healthcare professionals toward preimplantation genetic testing using polygenic risk scores. </t>
    </r>
    <r>
      <rPr>
        <i/>
        <sz val="11"/>
        <color theme="1"/>
        <rFont val="Calibri"/>
        <family val="2"/>
        <scheme val="minor"/>
      </rPr>
      <t>European Journal of Human Genetics</t>
    </r>
    <r>
      <rPr>
        <sz val="11"/>
        <color theme="1"/>
        <rFont val="Calibri"/>
        <family val="2"/>
        <scheme val="minor"/>
      </rPr>
      <t xml:space="preserve">, </t>
    </r>
    <r>
      <rPr>
        <i/>
        <sz val="11"/>
        <color theme="1"/>
        <rFont val="Calibri"/>
        <family val="2"/>
        <scheme val="minor"/>
      </rPr>
      <t>31</t>
    </r>
    <r>
      <rPr>
        <sz val="11"/>
        <color theme="1"/>
        <rFont val="Calibri"/>
        <family val="2"/>
        <scheme val="minor"/>
      </rPr>
      <t>(10), 1133–1138. https://doi.org/10.1038/s41431-023-01333-9</t>
    </r>
  </si>
  <si>
    <r>
      <t xml:space="preserve">Sonehara, H., Matsumoto, R., Nakayama, N., Kobanawa, M., Numata, K., Kawasaki, A., &amp; Shozu, M. (2022). Aneuploidy and sex concordance rate between cell-free DNA analysis from spent culture media of preimplantation embryo and DNA from whole embryo with respect to different morphological grading. </t>
    </r>
    <r>
      <rPr>
        <i/>
        <sz val="11"/>
        <color theme="1"/>
        <rFont val="Calibri"/>
        <family val="2"/>
        <scheme val="minor"/>
      </rPr>
      <t>Reproductive Medicine and Biology</t>
    </r>
    <r>
      <rPr>
        <sz val="11"/>
        <color theme="1"/>
        <rFont val="Calibri"/>
        <family val="2"/>
        <scheme val="minor"/>
      </rPr>
      <t xml:space="preserve">, </t>
    </r>
    <r>
      <rPr>
        <i/>
        <sz val="11"/>
        <color theme="1"/>
        <rFont val="Calibri"/>
        <family val="2"/>
        <scheme val="minor"/>
      </rPr>
      <t>21</t>
    </r>
    <r>
      <rPr>
        <sz val="11"/>
        <color theme="1"/>
        <rFont val="Calibri"/>
        <family val="2"/>
        <scheme val="minor"/>
      </rPr>
      <t>(1), e12493. https://doi.org/10.1002/rmb2.12493</t>
    </r>
  </si>
  <si>
    <r>
      <t xml:space="preserve">Spinelli, G., Somigliana, E., Micci, L. G., Vigano, P., Facchin, F., &amp; Gramegna, M. G. (2023). The neglected emotional drawbacks of the prioritization of embryos to transfer. </t>
    </r>
    <r>
      <rPr>
        <i/>
        <sz val="11"/>
        <color theme="1"/>
        <rFont val="Calibri"/>
        <family val="2"/>
        <scheme val="minor"/>
      </rPr>
      <t>Reproductive BioMedicine Online</t>
    </r>
    <r>
      <rPr>
        <sz val="11"/>
        <color theme="1"/>
        <rFont val="Calibri"/>
        <family val="2"/>
        <scheme val="minor"/>
      </rPr>
      <t>. https://doi.org/10.1016/j.rbmo.2023.103621</t>
    </r>
  </si>
  <si>
    <r>
      <t xml:space="preserve">Sugihara, A., Punjabi, U., Chimienti, T., Goovaerts, I., Peeters, K., Bouziotis, J., &amp; De Neubourg, D. (2023). Sperm DNA Fragmentation after Cryopreservation and Sperm Selection Has No Implications for Clinical Pregnancies and Live Births after Intrauterine Insemination with Donor Sperm. </t>
    </r>
    <r>
      <rPr>
        <i/>
        <sz val="11"/>
        <color theme="1"/>
        <rFont val="Calibri"/>
        <family val="2"/>
        <scheme val="minor"/>
      </rPr>
      <t>Journal of Personalized Medicine</t>
    </r>
    <r>
      <rPr>
        <sz val="11"/>
        <color theme="1"/>
        <rFont val="Calibri"/>
        <family val="2"/>
        <scheme val="minor"/>
      </rPr>
      <t xml:space="preserve">, </t>
    </r>
    <r>
      <rPr>
        <i/>
        <sz val="11"/>
        <color theme="1"/>
        <rFont val="Calibri"/>
        <family val="2"/>
        <scheme val="minor"/>
      </rPr>
      <t>13</t>
    </r>
    <r>
      <rPr>
        <sz val="11"/>
        <color theme="1"/>
        <rFont val="Calibri"/>
        <family val="2"/>
        <scheme val="minor"/>
      </rPr>
      <t>(12). https://doi.org/10.3390/jpm13121668</t>
    </r>
  </si>
  <si>
    <r>
      <t xml:space="preserve">Sun, B.-L., Wang, Y., Sixi-Wen, Zhou, L., Zhang, C.-H., Wu, Z.-X., Qiao, J., Sun, Q.-Y., Yao, Y.-X., Wang, J., Yi, Z.-Y., &amp; Qian, W.-P. (2023). Effectiveness of non-invasive chromosomal screening for normal karyotype and chromosomal rearrangements. </t>
    </r>
    <r>
      <rPr>
        <i/>
        <sz val="11"/>
        <color theme="1"/>
        <rFont val="Calibri"/>
        <family val="2"/>
        <scheme val="minor"/>
      </rPr>
      <t>Frontiers in Genetics</t>
    </r>
    <r>
      <rPr>
        <sz val="11"/>
        <color theme="1"/>
        <rFont val="Calibri"/>
        <family val="2"/>
        <scheme val="minor"/>
      </rPr>
      <t xml:space="preserve">, </t>
    </r>
    <r>
      <rPr>
        <i/>
        <sz val="11"/>
        <color theme="1"/>
        <rFont val="Calibri"/>
        <family val="2"/>
        <scheme val="minor"/>
      </rPr>
      <t>14</t>
    </r>
    <r>
      <rPr>
        <sz val="11"/>
        <color theme="1"/>
        <rFont val="Calibri"/>
        <family val="2"/>
        <scheme val="minor"/>
      </rPr>
      <t>, 1036467. https://doi.org/10.3389/fgene.2023.1036467</t>
    </r>
  </si>
  <si>
    <r>
      <t xml:space="preserve">Sun, S., Aboelenain, M., Ariad, D., Haywood, M. E., Wageman, C. R., Duke, M., Bag, A., Viotti, M., Katz-Jaffe, M., McCoy, R. C., Schindler, K., &amp; Xing, J. (2023). Identifying risk variants for embryo aneuploidy using ultra-low coverage whole-genome sequencing from preimplantation genetic testing. </t>
    </r>
    <r>
      <rPr>
        <i/>
        <sz val="11"/>
        <color theme="1"/>
        <rFont val="Calibri"/>
        <family val="2"/>
        <scheme val="minor"/>
      </rPr>
      <t>American Journal of Human Genetics</t>
    </r>
    <r>
      <rPr>
        <sz val="11"/>
        <color theme="1"/>
        <rFont val="Calibri"/>
        <family val="2"/>
        <scheme val="minor"/>
      </rPr>
      <t xml:space="preserve">, </t>
    </r>
    <r>
      <rPr>
        <i/>
        <sz val="11"/>
        <color theme="1"/>
        <rFont val="Calibri"/>
        <family val="2"/>
        <scheme val="minor"/>
      </rPr>
      <t>110</t>
    </r>
    <r>
      <rPr>
        <sz val="11"/>
        <color theme="1"/>
        <rFont val="Calibri"/>
        <family val="2"/>
        <scheme val="minor"/>
      </rPr>
      <t>(12), 2092–2102. https://doi.org/10.1016/j.ajhg.2023.11.002</t>
    </r>
  </si>
  <si>
    <r>
      <t xml:space="preserve">Tang, X., Ma, J., Wang, X., Long, S., Wan, L., Yu, H., Yang, J., Huang, G., &amp; Lin, T. (2023). A novel variant in CFAP69 causes asthenoteratozoospermia with treatable ART outcomes and a literature review. </t>
    </r>
    <r>
      <rPr>
        <i/>
        <sz val="11"/>
        <color theme="1"/>
        <rFont val="Calibri"/>
        <family val="2"/>
        <scheme val="minor"/>
      </rPr>
      <t>Journal of Assisted Reproduction and Genetics</t>
    </r>
    <r>
      <rPr>
        <sz val="11"/>
        <color theme="1"/>
        <rFont val="Calibri"/>
        <family val="2"/>
        <scheme val="minor"/>
      </rPr>
      <t xml:space="preserve">, </t>
    </r>
    <r>
      <rPr>
        <i/>
        <sz val="11"/>
        <color theme="1"/>
        <rFont val="Calibri"/>
        <family val="2"/>
        <scheme val="minor"/>
      </rPr>
      <t>40</t>
    </r>
    <r>
      <rPr>
        <sz val="11"/>
        <color theme="1"/>
        <rFont val="Calibri"/>
        <family val="2"/>
        <scheme val="minor"/>
      </rPr>
      <t>(9), 2175–2184. https://doi.org/10.1007/s10815-023-02873-1</t>
    </r>
  </si>
  <si>
    <r>
      <t xml:space="preserve">Verpoest, W., Okutman, Ö., Van Der Kelen, A., Sermon, K., &amp; Viville, S. (2023). Genetics of infertility: a paradigm shift for medically assisted reproduction. </t>
    </r>
    <r>
      <rPr>
        <i/>
        <sz val="11"/>
        <color theme="1"/>
        <rFont val="Calibri"/>
        <family val="2"/>
        <scheme val="minor"/>
      </rPr>
      <t>Human Reproduction</t>
    </r>
    <r>
      <rPr>
        <sz val="11"/>
        <color theme="1"/>
        <rFont val="Calibri"/>
        <family val="2"/>
        <scheme val="minor"/>
      </rPr>
      <t>. https://doi.org/10.1093/humrep/dead199</t>
    </r>
  </si>
  <si>
    <r>
      <t xml:space="preserve">Wang, D., Zhao, Z., Xue, X., Shi, J., &amp; Shi, W. (2023). Glycans in spent embryo culture medium are related to the implantation ability of blastocysts. </t>
    </r>
    <r>
      <rPr>
        <i/>
        <sz val="11"/>
        <color theme="1"/>
        <rFont val="Calibri"/>
        <family val="2"/>
        <scheme val="minor"/>
      </rPr>
      <t>Heliyon</t>
    </r>
    <r>
      <rPr>
        <sz val="11"/>
        <color theme="1"/>
        <rFont val="Calibri"/>
        <family val="2"/>
        <scheme val="minor"/>
      </rPr>
      <t xml:space="preserve">, </t>
    </r>
    <r>
      <rPr>
        <i/>
        <sz val="11"/>
        <color theme="1"/>
        <rFont val="Calibri"/>
        <family val="2"/>
        <scheme val="minor"/>
      </rPr>
      <t>9</t>
    </r>
    <r>
      <rPr>
        <sz val="11"/>
        <color theme="1"/>
        <rFont val="Calibri"/>
        <family val="2"/>
        <scheme val="minor"/>
      </rPr>
      <t>(5), e16255. https://doi.org/10.1016/j.heliyon.2023.e16255</t>
    </r>
  </si>
  <si>
    <r>
      <t xml:space="preserve">Wang, M., Yang, Q. Y., Zhou, J. P., Tan, H. P., Hu, J., Jin, L., &amp; Zhu, L. X. (2023). Novel compound heterozygous mutations in DNAH1 cause primary infertility in Han Chinese males with multiple morphological abnormalities of the sperm flagella. </t>
    </r>
    <r>
      <rPr>
        <i/>
        <sz val="11"/>
        <color theme="1"/>
        <rFont val="Calibri"/>
        <family val="2"/>
        <scheme val="minor"/>
      </rPr>
      <t>Asian Journal of Andrology</t>
    </r>
    <r>
      <rPr>
        <sz val="11"/>
        <color theme="1"/>
        <rFont val="Calibri"/>
        <family val="2"/>
        <scheme val="minor"/>
      </rPr>
      <t xml:space="preserve">, </t>
    </r>
    <r>
      <rPr>
        <i/>
        <sz val="11"/>
        <color theme="1"/>
        <rFont val="Calibri"/>
        <family val="2"/>
        <scheme val="minor"/>
      </rPr>
      <t>25</t>
    </r>
    <r>
      <rPr>
        <sz val="11"/>
        <color theme="1"/>
        <rFont val="Calibri"/>
        <family val="2"/>
        <scheme val="minor"/>
      </rPr>
      <t>(4), 512–519. https://doi.org/10.4103/aja202292</t>
    </r>
  </si>
  <si>
    <r>
      <t xml:space="preserve">Wu, X., Pan, J., Zhu, Y., &amp; Huang, H. (2023). Research progress and challenges of preimplantation genetic testing for polygenic diseases. </t>
    </r>
    <r>
      <rPr>
        <i/>
        <sz val="11"/>
        <color theme="1"/>
        <rFont val="Calibri"/>
        <family val="2"/>
        <scheme val="minor"/>
      </rPr>
      <t>Zhejiang Da Xue Xue Bao. Yi Xue Ban = Journal of Zhejiang University. Medical Sciences</t>
    </r>
    <r>
      <rPr>
        <sz val="11"/>
        <color theme="1"/>
        <rFont val="Calibri"/>
        <family val="2"/>
        <scheme val="minor"/>
      </rPr>
      <t>, 1–8. https://doi.org/10.3724/zdxbyxb-2023-0440</t>
    </r>
  </si>
  <si>
    <r>
      <t xml:space="preserve">Wyrwoll, M. J., van der Heijden, G. W., Krausz, C., Aston, K. I., Kliesch, S., McLachlan, R., Ramos, L., Conrad, D. F., O’Bryan, M. K., Veltman, J. A., &amp; Tüttelmann, F. (2023). Improved phenotypic classification of male infertility to promote discovery of genetic causes. </t>
    </r>
    <r>
      <rPr>
        <i/>
        <sz val="11"/>
        <color theme="1"/>
        <rFont val="Calibri"/>
        <family val="2"/>
        <scheme val="minor"/>
      </rPr>
      <t>Nature Reviews. Urology</t>
    </r>
    <r>
      <rPr>
        <sz val="11"/>
        <color theme="1"/>
        <rFont val="Calibri"/>
        <family val="2"/>
        <scheme val="minor"/>
      </rPr>
      <t>. https://doi.org/10.1038/s41585-023-00816-0</t>
    </r>
  </si>
  <si>
    <r>
      <t xml:space="preserve">Xu, C. L., Wei, Y. Q., Tan, Q. Y., Huang, Y., Wu, J. J., Li, C. Y., Ma, Y. F., Zhou, L., Liang, B., Kong, L. Y., Xu, R. X., &amp; Wang, Y. Y. (2023). Concordance of PGT for aneuploidies between blastocyst biopsies and spent blastocyst culture medium. </t>
    </r>
    <r>
      <rPr>
        <i/>
        <sz val="11"/>
        <color theme="1"/>
        <rFont val="Calibri"/>
        <family val="2"/>
        <scheme val="minor"/>
      </rPr>
      <t>Reproductive BioMedicine Online</t>
    </r>
    <r>
      <rPr>
        <sz val="11"/>
        <color theme="1"/>
        <rFont val="Calibri"/>
        <family val="2"/>
        <scheme val="minor"/>
      </rPr>
      <t xml:space="preserve">, </t>
    </r>
    <r>
      <rPr>
        <i/>
        <sz val="11"/>
        <color theme="1"/>
        <rFont val="Calibri"/>
        <family val="2"/>
        <scheme val="minor"/>
      </rPr>
      <t>46</t>
    </r>
    <r>
      <rPr>
        <sz val="11"/>
        <color theme="1"/>
        <rFont val="Calibri"/>
        <family val="2"/>
        <scheme val="minor"/>
      </rPr>
      <t>(3), 483–490. https://doi.org/10.1016/j.rbmo.2022.10.001</t>
    </r>
  </si>
  <si>
    <r>
      <t xml:space="preserve">Xu, Y., Zhou, Z., Zhang, G., Yang, Z., Shi, Y., Jiang, Z., Liu, Y., Chen, H., Huang, H., Zhang, Y., &amp; Pan, J. (2023). Metabolome implies increased fatty acid utilization and histone methylation in the follicles from hyperandrogenic PCOS women. </t>
    </r>
    <r>
      <rPr>
        <i/>
        <sz val="11"/>
        <color theme="1"/>
        <rFont val="Calibri"/>
        <family val="2"/>
        <scheme val="minor"/>
      </rPr>
      <t>The Journal of Nutritional Biochemistry</t>
    </r>
    <r>
      <rPr>
        <sz val="11"/>
        <color theme="1"/>
        <rFont val="Calibri"/>
        <family val="2"/>
        <scheme val="minor"/>
      </rPr>
      <t xml:space="preserve">, </t>
    </r>
    <r>
      <rPr>
        <i/>
        <sz val="11"/>
        <color theme="1"/>
        <rFont val="Calibri"/>
        <family val="2"/>
        <scheme val="minor"/>
      </rPr>
      <t>125</t>
    </r>
    <r>
      <rPr>
        <sz val="11"/>
        <color theme="1"/>
        <rFont val="Calibri"/>
        <family val="2"/>
        <scheme val="minor"/>
      </rPr>
      <t>, 109548. https://doi.org/10.1016/j.jnutbio.2023.109548</t>
    </r>
  </si>
  <si>
    <r>
      <t xml:space="preserve">Yang, L., Shi, W., Li, Y., Tong, J., Xue, X., Zhao, Z., Zhang, N., Wang, D., Fatim, I., Liao, M., &amp; Shi, J. (2023). SCM is potential resource for non-invasive preimplantation genetic testing based on human embryos single-cell sequencing. </t>
    </r>
    <r>
      <rPr>
        <i/>
        <sz val="11"/>
        <color theme="1"/>
        <rFont val="Calibri"/>
        <family val="2"/>
        <scheme val="minor"/>
      </rPr>
      <t>Gene</t>
    </r>
    <r>
      <rPr>
        <sz val="11"/>
        <color theme="1"/>
        <rFont val="Calibri"/>
        <family val="2"/>
        <scheme val="minor"/>
      </rPr>
      <t xml:space="preserve">, </t>
    </r>
    <r>
      <rPr>
        <i/>
        <sz val="11"/>
        <color theme="1"/>
        <rFont val="Calibri"/>
        <family val="2"/>
        <scheme val="minor"/>
      </rPr>
      <t>882</t>
    </r>
    <r>
      <rPr>
        <sz val="11"/>
        <color theme="1"/>
        <rFont val="Calibri"/>
        <family val="2"/>
        <scheme val="minor"/>
      </rPr>
      <t>. https://doi.org/10.1016/j.gene.2023.147647</t>
    </r>
  </si>
  <si>
    <r>
      <t xml:space="preserve">Yuan, Y., Tan, Y., Qiu, X., Luo, H., Li, Y., Li, R., &amp; Yang, X. (2022). Sperm telomere length as a novel biomarker of male infertility and embryonic development: A systematic review and meta-analysis. </t>
    </r>
    <r>
      <rPr>
        <i/>
        <sz val="11"/>
        <color theme="1"/>
        <rFont val="Calibri"/>
        <family val="2"/>
        <scheme val="minor"/>
      </rPr>
      <t>Frontiers in Endocrinology</t>
    </r>
    <r>
      <rPr>
        <sz val="11"/>
        <color theme="1"/>
        <rFont val="Calibri"/>
        <family val="2"/>
        <scheme val="minor"/>
      </rPr>
      <t xml:space="preserve">, </t>
    </r>
    <r>
      <rPr>
        <i/>
        <sz val="11"/>
        <color theme="1"/>
        <rFont val="Calibri"/>
        <family val="2"/>
        <scheme val="minor"/>
      </rPr>
      <t>13</t>
    </r>
    <r>
      <rPr>
        <sz val="11"/>
        <color theme="1"/>
        <rFont val="Calibri"/>
        <family val="2"/>
        <scheme val="minor"/>
      </rPr>
      <t>, 1079966. https://doi.org/10.3389/fendo.2022.1079966</t>
    </r>
  </si>
  <si>
    <r>
      <t xml:space="preserve">Zaha, I., Naghi, P., Stefan, L., Bunescu, C., Radu, M., Muresan, M. E., Sandor, M., Sachelarie, L., &amp; Huniadi, A. (2023). Comparative Study of Sperm Selection Techniques for Pregnancy Rates in an Unselected IVF-ICSI Population. </t>
    </r>
    <r>
      <rPr>
        <i/>
        <sz val="11"/>
        <color theme="1"/>
        <rFont val="Calibri"/>
        <family val="2"/>
        <scheme val="minor"/>
      </rPr>
      <t>Journal of Personalized Medicine</t>
    </r>
    <r>
      <rPr>
        <sz val="11"/>
        <color theme="1"/>
        <rFont val="Calibri"/>
        <family val="2"/>
        <scheme val="minor"/>
      </rPr>
      <t xml:space="preserve">, </t>
    </r>
    <r>
      <rPr>
        <i/>
        <sz val="11"/>
        <color theme="1"/>
        <rFont val="Calibri"/>
        <family val="2"/>
        <scheme val="minor"/>
      </rPr>
      <t>13</t>
    </r>
    <r>
      <rPr>
        <sz val="11"/>
        <color theme="1"/>
        <rFont val="Calibri"/>
        <family val="2"/>
        <scheme val="minor"/>
      </rPr>
      <t>(4). https://doi.org/10.3390/jpm13040619</t>
    </r>
  </si>
  <si>
    <r>
      <t xml:space="preserve">Zeaei, S., Zabetian Targhi, M., Halvaei, I., &amp; Nosrati, R. (2023). High-DNA integrity sperm selection using rheotaxis and boundary following behavior in a microfluidic chip. </t>
    </r>
    <r>
      <rPr>
        <i/>
        <sz val="11"/>
        <color theme="1"/>
        <rFont val="Calibri"/>
        <family val="2"/>
        <scheme val="minor"/>
      </rPr>
      <t>Lab on a Chip</t>
    </r>
    <r>
      <rPr>
        <sz val="11"/>
        <color theme="1"/>
        <rFont val="Calibri"/>
        <family val="2"/>
        <scheme val="minor"/>
      </rPr>
      <t xml:space="preserve">, </t>
    </r>
    <r>
      <rPr>
        <i/>
        <sz val="11"/>
        <color theme="1"/>
        <rFont val="Calibri"/>
        <family val="2"/>
        <scheme val="minor"/>
      </rPr>
      <t>23</t>
    </r>
    <r>
      <rPr>
        <sz val="11"/>
        <color theme="1"/>
        <rFont val="Calibri"/>
        <family val="2"/>
        <scheme val="minor"/>
      </rPr>
      <t>(9), 2241–2248. https://doi.org/10.1039/d2lc01190e</t>
    </r>
  </si>
  <si>
    <r>
      <t xml:space="preserve">Zeng, X. W., Bloom, M. S., Wei, F., Liu, L., Qin, J., Xue, L., Wang, S., Huang, G., Teng, M., He, B., Mao, X., Chu, C., Lin, S., Dong, G. H., &amp; Tan, W. (2023). Perfluoroalkyl Acids in Follicular Fluid and Embryo Quality during IVF: A Prospective IVF Cohort in China. </t>
    </r>
    <r>
      <rPr>
        <i/>
        <sz val="11"/>
        <color theme="1"/>
        <rFont val="Calibri"/>
        <family val="2"/>
        <scheme val="minor"/>
      </rPr>
      <t>Environmental Health Perspectives</t>
    </r>
    <r>
      <rPr>
        <sz val="11"/>
        <color theme="1"/>
        <rFont val="Calibri"/>
        <family val="2"/>
        <scheme val="minor"/>
      </rPr>
      <t xml:space="preserve">, </t>
    </r>
    <r>
      <rPr>
        <i/>
        <sz val="11"/>
        <color theme="1"/>
        <rFont val="Calibri"/>
        <family val="2"/>
        <scheme val="minor"/>
      </rPr>
      <t>131</t>
    </r>
    <r>
      <rPr>
        <sz val="11"/>
        <color theme="1"/>
        <rFont val="Calibri"/>
        <family val="2"/>
        <scheme val="minor"/>
      </rPr>
      <t>(2). https://doi.org/10.1289/EHP10857</t>
    </r>
  </si>
  <si>
    <r>
      <t xml:space="preserve">Zhao, S., Cui, Y., Guo, S., Liu, B., Bian, Y., Zhao, S., Chen, Z., &amp; Zhao, H. (2023). Novel variants in ACTL7A and PLCZ1 are associated with male infertility and total fertilization failure. </t>
    </r>
    <r>
      <rPr>
        <i/>
        <sz val="11"/>
        <color theme="1"/>
        <rFont val="Calibri"/>
        <family val="2"/>
        <scheme val="minor"/>
      </rPr>
      <t>Clinical Genetics</t>
    </r>
    <r>
      <rPr>
        <sz val="11"/>
        <color theme="1"/>
        <rFont val="Calibri"/>
        <family val="2"/>
        <scheme val="minor"/>
      </rPr>
      <t xml:space="preserve">, </t>
    </r>
    <r>
      <rPr>
        <i/>
        <sz val="11"/>
        <color theme="1"/>
        <rFont val="Calibri"/>
        <family val="2"/>
        <scheme val="minor"/>
      </rPr>
      <t>103</t>
    </r>
    <r>
      <rPr>
        <sz val="11"/>
        <color theme="1"/>
        <rFont val="Calibri"/>
        <family val="2"/>
        <scheme val="minor"/>
      </rPr>
      <t>(5), 603–608. https://doi.org/10.1111/cge.14293</t>
    </r>
  </si>
  <si>
    <r>
      <t xml:space="preserve">Zhong, W., Shen, K., Xue, X., Wang, W., Wang, W., Zuo, H., Guo, Y., Yao, S., Sun, M., Song, C., Wang, Q., Ruan, Z., Yao, X., &amp; Shang, W. (2023). Single-cell multi-omics sequencing reveals chromosome copy number inconsistency between trophectoderm and inner cell mass in human reconstituted embryos after spindle transfer. </t>
    </r>
    <r>
      <rPr>
        <i/>
        <sz val="11"/>
        <color theme="1"/>
        <rFont val="Calibri"/>
        <family val="2"/>
        <scheme val="minor"/>
      </rPr>
      <t>Human Reproduction</t>
    </r>
    <r>
      <rPr>
        <sz val="11"/>
        <color theme="1"/>
        <rFont val="Calibri"/>
        <family val="2"/>
        <scheme val="minor"/>
      </rPr>
      <t xml:space="preserve">, </t>
    </r>
    <r>
      <rPr>
        <i/>
        <sz val="11"/>
        <color theme="1"/>
        <rFont val="Calibri"/>
        <family val="2"/>
        <scheme val="minor"/>
      </rPr>
      <t>38</t>
    </r>
    <r>
      <rPr>
        <sz val="11"/>
        <color theme="1"/>
        <rFont val="Calibri"/>
        <family val="2"/>
        <scheme val="minor"/>
      </rPr>
      <t>(11), 2137–2153. https://doi.org/10.1093/humrep/dead186</t>
    </r>
  </si>
  <si>
    <t>American Journal of Human Genetics</t>
  </si>
  <si>
    <t>Animal Reproduction</t>
  </si>
  <si>
    <t>Archives of Gynecology and Obstetrics</t>
  </si>
  <si>
    <t>Asian Journal of Andrology</t>
  </si>
  <si>
    <t>Biomedicines</t>
  </si>
  <si>
    <t>BMJ Open</t>
  </si>
  <si>
    <t>Clinical genetics</t>
  </si>
  <si>
    <t>Current opinion in Urology</t>
  </si>
  <si>
    <t>Enviornmental Health Perspectives</t>
  </si>
  <si>
    <t>European Journal of Human Genetics</t>
  </si>
  <si>
    <t>Frontiers in Genetics</t>
  </si>
  <si>
    <t>Gene</t>
  </si>
  <si>
    <t>Genome Medicine</t>
  </si>
  <si>
    <t>Heliyon</t>
  </si>
  <si>
    <t>Human molecular genetics</t>
  </si>
  <si>
    <t>International journal of fertility and stertility</t>
  </si>
  <si>
    <t>International journal of molecular sciences</t>
  </si>
  <si>
    <t>iScience</t>
  </si>
  <si>
    <t>Jornal Brasileiro de Reproducao Assistida</t>
  </si>
  <si>
    <t>Journal of bioethical inquiry</t>
  </si>
  <si>
    <t>Journal of personalized medicine</t>
  </si>
  <si>
    <t>Journal of proteome research</t>
  </si>
  <si>
    <t>Lab on a chip</t>
  </si>
  <si>
    <t>Medicine</t>
  </si>
  <si>
    <t>medRxiv</t>
  </si>
  <si>
    <t>Minerva obstetrics and gynecology</t>
  </si>
  <si>
    <t>Molecular reproduction and development</t>
  </si>
  <si>
    <t>Nature reviews disease primers</t>
  </si>
  <si>
    <t>Nature reviews urology</t>
  </si>
  <si>
    <t>Obstetrics and gynecology science</t>
  </si>
  <si>
    <t>Panminerva Medica</t>
  </si>
  <si>
    <t>Reproduction and Fertility</t>
  </si>
  <si>
    <t>Reproductive medicine and biology</t>
  </si>
  <si>
    <t>Reproductive toxicology</t>
  </si>
  <si>
    <t>Revista Internacional de Andrologia</t>
  </si>
  <si>
    <t>Science</t>
  </si>
  <si>
    <t>Seminars in reproductive medicine</t>
  </si>
  <si>
    <t>Journal of nutritional biochemistry</t>
  </si>
  <si>
    <t>Journal of Zhejiang University (Medical Sciences)</t>
  </si>
  <si>
    <t>Aneuploidy frequently arises during human meiosis and is the primary cause of early miscarriage and in vitro fertilization (IVF) failure. Individuals undergoing IVF exhibit significant variability in aneuploidy rates, although the exact genetic causes of the variability in aneuploid egg production remain unclear. Preimplantation genetic testing for aneuploidy (PGT-A) using next-generation sequencing is a standard test for identifying and selecting IVF-derived euploid embryos. The wealth of embryo aneuploidy data and ultra-low coverage whole-genome sequencing (ulc-WGS) data from PGT-A have the potential to discover variants in parental genomes that are associated with aneuploidy risk in their embryos. Using ulc-WGS data from ∼10,000 PGT-A biopsies, we imputed genotype likelihoods of genetic variants in embryo genomes. We then used the imputed variants and embryo aneuploidy calls to perform a genome-wide association study of aneuploidy incidence. Finally, we carried out functional evaluation of the identified candidate gene in a mouse oocyte system. We identified one locus on chromosome 3 that is significantly associated with meiotic aneuploidy risk. One candidate gene, CCDC66, encompassed by this locus, is involved in chromosome segregation during meiosis. Using mouse oocytes, we showed that CCDC66 regulates meiotic progression and chromosome segregation fidelity, especially in older mice. Our work extended the research utility of PGT-A ulc-WGS data by allowing robust association testing and improved the understanding of the genetic contribution to maternal meiotic aneuploidy risk. Importantly, we introduce a generalizable method that has potential to be leveraged for similar association studies that use ulc-WGS data.</t>
  </si>
  <si>
    <t>Genome wide association study</t>
  </si>
  <si>
    <t>The role of hyaluronic acid (HA) as a 'physiologic selector' is also well recognized in vitro: it has been demonstrated that spermatozoa that bind to immobilized HA in vitro are those having completed their plasma membrane remodelling, and cytoplasmic and meiotic maturation. Sperm selection using HA has been expected to increase the implantation rate in intracytoplasmic sperm injection (ICSI) cycles. This work was designed to evaluate an alternative product for slowing sperm motility that contains HA and measures its outcomes: fertilization rate, embryo quality, and implantation and pregnancy rates. The present study found a positive drift in embryo quality that was statistically significant in the study group (SpermSlow™-ICSI) with teratozoospermia compared with PVP-ICSI in the same group. There were differences in the pregnancy rate (statistically insignificant in normozoospermia, asthenozoospermia, oligozoospermia, and teratozoospermia) in the SpermSlow-ICSI group compared with PVP-ICSI. The HA-ICSI technique in assisted reproduction technology (ART) is an important way to improve fertilization rate, embryo quality, and pregnancy rate.</t>
  </si>
  <si>
    <t>Clinical</t>
  </si>
  <si>
    <t>Background The microfluidic sperm selection (MFSS) device has emerged as a promising adjunct in assisted reproduction treatments (ART). It employs mechanisms of biomimicry based on the microanatomy of the female reproductive tract through strategies like chemotaxis and rheotaxis. Numerous studies assert improvements in ART outcomes with the use of MFSS, often attributed to the theoretical reduction in sperm DNA damage compared to other techniques. However, these attributed benefits lack validation through large-scale clinical trials, and there is no significant evidence of enhanced assisted reproductive treatments (ART) outcomes. Objective To evaluate whether the utilization of MFSS enhances clinical pregnancy results and abortion outcomes in couples undergoing ART compared to standard sperm selection techniques for Intracytoplasmic Sperm Injection (ICSI). We also assessed laboratory outcomes as a supplementary analysis. Search methods We conducted searches across databases including PubMed, NIH, LILACS, CENTRAL, Crossref, Scopus, and OpenAlex. A total of 1,255 records were identified. From these, 284 duplicate records were eliminated, and an additional 895 records were excluded due to their association with patent applications, diagnostic tests, forensic analyses, or irrelevance to the research focus. Among the initially eligible 76 studies, 63 were excluded, encompassing abstracts, studies lacking adequate control groups, and ongoing clinical trials. Ultimately, 13 studies were selected for inclusion in the ensuing meta-analysis. Results Regarding clinical pregnancy, we assessed a total of 868 instances of clinical pregnancies out of 1,646 embryo transfers. Regarding miscarriage, we examined 95 cases of pregnancy loss among the 598 confirmed clinical pregnancies in these studies. Conclusion The utilization of MFSS demonstrates marginal positive outcomes compared to standard sperm selection techniques, without statistical significance in any of the analyses.</t>
  </si>
  <si>
    <t>BACKGROUND Phospholipase C zeta (PLC-ζ) deficiency in sperm can underlie oocyte activation failure after intracytoplasmic sperm injection (ICSI). The aim of this study was to determine PLC-ζ expression and location in individual spermatozoa in each host score so that a hypo-osmotic swelling test (HOST) may be used to help routine sperm selection for ICSI. MATERIALS AND METHODS In this experimental study, fresh semen samples were randomly obtained from 30 men who were referred to the Andrology Unit of the Infertility Center. Samples were processed by density gradient centrifugation (DGC) and exposed to hypotonic conditions. Seven different tail patterns, classified from 'a' to 'g' can be detected according to World Health Organization (WHO) criteria. Then, the PLC-ζ protein localization pattern was assessed by quantitative Immunofluorescence in individual sperm Host grades. Moreover, the sperm content of PLC-ζ protein was evaluated by flow cytometry correlated with semen analysis parameters. RESULTS In the present study, quantitive immunofluorescence analysis indicated that sperm from different host grades exhibited seven localization patterns of PLC-ζ of acrosomal (A); equatorial (EQ), and postacrosomal (PA) patterns. A+EQ=acrosomal and equatorial, A+PA=acrosomal and post-acrosomal, EQ+PA=equatorial and post-crosomal, and A+EQ+PA. The sperm from HOST grade 'd' exhibited significantly higher PLC-ζ (A+PA) and (A+EQ+PA) staining compared to sperm from other grades (P=0.006). The sperm from grade 'd' exhibited higher PLC-ζ (EQ+PA) compared with other grades (P=0.001). However, grade 'd' was not significantly different from 'c' (P=0.087). Analysis of the combined results confirmed that there was a clear reduction in PLC-ζ immunofluorescence in Host grades 'a', 'f' and 'g' sperms. CONCLUSION Our data suggest that HOST may represent a useful diagnostic tool for the selection of sperms exhibiting a higher level of PLC-ζ expression.</t>
  </si>
  <si>
    <t>Meiotic recombination is crucial for human genetic diversity and chromosome segregation accuracy. Understanding its variation across individuals and the processes by which it goes awry are long-standing goals in human genetics. Current approaches for inferring recombination landscapes either rely on population genetic patterns of linkage disequilibrium (LD)-capturing a time-averaged view or direct detection of crossovers in gametes or multi-generation pedigrees, which limits dataset scale and availability. Here, we introduce an approach for inferring sex-specific recombination landscapes using data from preimplantation genetic testing for aneuploidy (PGT-A). This method relies on low-coverage &lt;0.05× whole-genome sequencing of in vitro fertilized (IVF) embryo biopsies. To overcome the data sparsity, our method exploits its inherent relatedness structure, knowledge of haplotypes from external population reference panels, as well as the frequent occurrence of monosomies in embryos, whereby the remaining chromosome is phased by default. Extensive simulations demonstrate our method's high accuracy, even at coverages as low as 0.02×. Applying this method to PGT-A data from 18,967 embryos, we mapped 70,660 recombination events with ~150 kbp resolution, replicating established sex-specific recombination patterns. We observed a reduced total length of the female genetic map in trisomies compared to disomies, as well as chromosome-specific alterations in crossover distributions. Based on haplotype configurations in pericentromeric regions, our data indicate chromosome-specific propensities for different mechanisms of meiotic error. Our results provide a comprehensive view of the role of aberrant meiotic recombination in the origins of human aneuploidies and offer a versatile tool for mapping crossovers in low-coverage sequencing data from multiple siblings.</t>
  </si>
  <si>
    <t>Genome Research</t>
  </si>
  <si>
    <t>OBJECTIVE To explore and compare the perspectives of clinicians and patients on polygenic embryo screening. DESIGN Qualitative. SUBJECTS Fifty-three participants: 27 reproductive endocrinology and infertility specialists and 26 patients currently undergoing in vitro fertilization or had done so within the last five years. MAIN OUTCOME MEASURES Qualitative thematic analysis of interview transcripts. RESULTS Both clinicians and patients often held favorable views of screening embryos for physical or psychiatric conditions, though clinicians tended to temper their positive attitudes with specific caveats. Clinicians also expressed negative views about screening embryos for traits more often than patients, who generally held more positive views. Most clinicians were either unwilling to discuss or offer polygenic embryo screening to patients or were willing to do so only under certain circumstances, while many patients expressed interest in polygenic embryo screening. Both sets of stakeholders envisioned multiple potential benefits or uses of polygenic embryo screening; the most common included selection and/or prioritization of embryos, receipt of more information about embryos, and preparation for the birth of a predisposed or "affected" child. Both sets of stakeholders also raised multiple potential, interrelated concerns about polygenic embryo screening. The most common concerns among both sets of stakeholders included the potential for different types of "biases" - most often in relation to selection of embryos with preferred genetic chances of traits -, the probabilistic nature of polygenic embryo screening that can complicate patient counseling and/or lead to excessive cycles of in vitro fertilization, and a lack of data from long-term prospective studies supporting the clinical use of polygenic embryo screening. CONCLUSION Despite patients' interest in polygenic embryo screening, clinicians feel such screening is premature for clinical application. Though now embryos can be screened for their genetic chances of developing polygenic conditions and traits, many clinicians and patients maintain different attitudes depending on what is specifically screened, despite the blurry distinction between conditions and traits. Considerations raised by these stakeholders may help guide professional societies as they consider developing guidelines to navigate the uncertain terrain of polygenic embryo screening, which is already commercially available.</t>
  </si>
  <si>
    <t>Qualitative</t>
  </si>
  <si>
    <t>Sperm separation plays a critical role in assisted reproductive technology. Based on migration, density gradient centrifugation and filtration, a properly selected sperm could help in increasing assisted reproductive outcomes in teratozoospermia (TZs). The current study aimed to assess the prognostic value of four sperm selection techniques: density gradient centrifugation (DGC), swim-up (SU), DGC-SU and DGC followed by magnetic-activated cell sorting (DGC-MACS). These were evaluated using spermatozoa functional parameters. A total of 385 infertile couples underwent the procedure of intracytoplasmic sperm injection (ICSI), with an isolated teratozoospermia in the male partner. Semen samples were prepared by using one of the mentioned sperm preparation techniques. The improvements in the percentage of normal mature spermatozoa, rate of fertilization, cleavage, pregnancy and the number of live births were assessed. The normal morphology, spermatozoa DNA fragmentation (SDF) and chromatin maturity checked by using chromomycin A3 (CMA3) with DGC-MACS preparation were better compared to the other three methods. Embryo cleavage, clinical pregnancy and implantation were better improved in the DGC-MACS than in the other tested techniques. The DGC-MACS technique helped in the selection of an increased percentage of normal viable and mature sperm with intact chromatin integrity in patients with teratozoospermia.</t>
  </si>
  <si>
    <t>Multiple Morphological Abnormalities of the Sperm Flagella (MMAF) is a severe form of teratozoospermia associated with several sperm flagellar abnormalities. The study included 52 patients with MMAF syndrome and a control group of 25 fertile men. The impact of nuclear sperm quality on intracytoplasmic sperm injection (ICSI) results was studied in 20 couples. TUNEL assay was used to assess sperm DNA fragmentation and aniline-blue staining was used to assess chromatin condensation. To investigate chromosomal meiotic segregation, we used fluorescence in situ hybridization (FISH). Semen morphology analysis revealed a mosaic of multiple flagella morphological abnormalities, including 46.73% short flagella, 16.22% bent flagella, 22.07% coiled flagella, and 10.90% absent flagella, all of which were associated with a high percentage of sperm head abnormalities. The mean DNA fragmentation index was substantially higher in patients compared to controls (p = 0.001), whereas the rate of aniline blue-reacted spermatozoa was not significantly different. There was a significant difference in aneuploidy frequencies between the two groups (p &lt; 0.05). Infertile males with MMAF syndrome had lower sperm nuclear quality, which affected ICSI results. As a result, better sperm selection procedures are being employed to increase the success rate of assisted reproductive technologies (ART).</t>
  </si>
  <si>
    <t>Research question: What is the effect of a novel non-centrifugation method (Io-Lix) of sperm selection on sperm parameters and intracytoplasmic sperm injection (ICSI) reproductive outcomes? Design: This pilot study elevated the capacity of the Io-Lix sperm selection protocol to improve sperm parameters (concentration, motility and sperm DNA fragmentation) of the neat ejaculate. Once established, the reproductive outcomes of Io-Lix selected spermatozoa were used for autologous and donor oocyte ICSI programmes and their efficacy compared with those using conventional swim-up. Results: Io-Lix sperm selection resulted in lower sperm concentration yield (P &lt; 0.001) and sperm DNA fragmentation (P &lt; 0.001) but higher sperm motility (P &lt; 0.001) when compared with spermatozoa in the neat ejaculate. When compared with swim-up sperm selection the Io-Lix protocol resulted in a 14.7% (P = 0.028) increase in pregnancy rate and 16.3% (P = 0.047) reduction in miscarriages in the autologous ICSI programme. A similar comparison of sperm selection procedures employed for a donor oocyte ICSI programme showed no difference in terms of their respective reproductive outcomes. Conclusions: The Io-Lix sperm selection protocol resulted in improved pregnancy rate and reduction in miscarriage when applied to autologous ICSI, which was attributed to a reduction in the proportion of spermatozoa with DNA damage post-selection. A similar finding was not apparent in the donor oocyte programme, which may be associated with the capacity of the donor oocyte to repair sperm DNA post-syngamy.</t>
  </si>
  <si>
    <t>Pilot study</t>
  </si>
  <si>
    <t>Background: Oxidative stress in semen contributes up to 80% of all infertility diagnosis. Diagnostics to measure oxidative stress in semen was recently added to the 6th edition WHO methods manual, although diagnostic predictive values need to be interpreted with caution as there are still several research questions yet to be answered. Objectives: To determine the natural fluctuations in semen redox indicators (MiOXSYS® and OxiSperm® II) within and between men and their association with markers of sperm oxidative stress. Materials and methods: Total, 118 repeat semen samples from 31 generally healthy men aged 18–45 years, over 6 months. Standard semen analysis as per 5th WHO manual. Semen redox levels measured via MiOXSYS® and OxiSperm® II. Additional attributes of sperm quality; HBA® binding assay and sperm hyperactivation and oxidative stress; DNA fragmentation (Halo® Sperm) and lipid peroxidation (BODIPY™ 581/591 C11) were assessed. Results: Samples with high redox-potential (MiOXSYS® ≥1.47 sORP/106 sperm/ml) had lower sperm, motility, morphology and higher DNA fragmentation (P &lt; 0.05). Upon further analysis, these associations were driven solely by the adjustment of sperm concentration (106/ml) in normalised redox-potential. No significant associations between NBT-reactivity (OxiSperm® II) and measures of the sperm function or oxidative stress were observed (P &gt; 0.05). Fluctuations in semen redox levels varied greater between men than within men over the study period. Discussion: Neither MiOXSYS® nor OxiSperm® II assays were predictive of sperm function or sperm oxidative stress. This was likely due at least in part to limited understanding of their biochemistry and clinical application. As a result, these assays seem to provide no additional clinical utility beyond that of a standard semen analysis, highlighting the imperative for the development of new robust point-of-care devices for accurately determining sperm oxidative stress. Conclusion: These findings suggest that MiOXSYS® and OxiSperm® II systems for the measurement of sperm oxidative stress may have limited diagnostic potential.</t>
  </si>
  <si>
    <t>Introduction The success rate of in vitro fertilisation (IVF) treatment for couples with infertility remains low due to lack of a reliable tool in selecting euploid embryos for transfer. This study aims to compare the efficacy in embryo selection based on morphology alone compared with non-invasive preimplantation genetic testing for aneuploidy (niPGT-A) and morphology in infertile women undergoing IVF. Methods and analysis This is a randomised double-blind controlled trial conducted in two tertiary assisted reproduction centres. A total of 500 infertile women will be recruited and undergo IVF as indicated. They will be randomly assigned on day 6 after oocyte retrieval into two groups: the intervention group using morphology and niPGT-A and the control group based on morphology alone. In the control group, blastocysts with the best quality morphology will be replaced first. In the intervention group, blastocysts with the best morphology and euploid result of spent culture medium will be replaced first. The primary outcome is a live birth per the first embryo transfer. The statistical analysis will be performed with the intention to treat and per protocol. Ethics and dissemination Ethics approval was sought from the institutional review board of the two participating units. All participants will provide written informed consent before joining the study. The results of the study will be submitted to scientific conferences and peer-reviewed journals.</t>
  </si>
  <si>
    <t>Randomised double-blind controlled trial</t>
  </si>
  <si>
    <t>Objective: To identify specific germline mutations related to sperm reproductive competence, in couples with unexplained infertility. Design: In this retrospective study, couples were divided according to whether they had successful intracytoplasmic sperm injection outcomes (fertile) or not (infertile). Ancillary sperm function tests were performed on ejaculates, and whole exome sequencing was performed on spermatozoal DNA. Sperm aneuploidy and gene mutation profiles were compared between the 2 cohorts as well as according to the specific reasons for reproductive failure. Setting: Center for reproductive medicine at a major academic medical center. Patient(s): Thirty-one couples with negative infertility workups and normal semen parameters. Intervention(s): Couples with mutations on fertilization- or embryo development-related genes were subsequently treated by assisted gamete treatment or microfluidics, respectively. Main Outcome Measure(s): Intracytoplasmic sperm injection cycle outcomes including fertilization, clinical pregnancy, and delivery rates. Result(s): Sperm aneuploidy was lower in the fertile group (4.0% vs. 8.4%). Spermatozoa from both cohorts displayed mutations associated with sperm–egg fusion (ADAM3A) and acrosomal development (SPACA1), regardless of reproductive outcome. The infertile cohort was then categorized according to the reasons for reproductive failure: absent fertilization, poor early embryo development, implantation failure, or pregnancy loss. Spermatozoa from the fertilization failure subgroup (n = 4) had negligible PLCζ presence (10% ± 9%) and gene mutations (PLCZ1, PIWIL1, ADAM15) indicating a sperm-related oocyte-activating deficiency. These couples were successfully treated by assisted gamete treatment in their subsequent cycles. Spermatozoa from the poor early embryo development subgroup (n = 5) had abnormal centrosomes (45.9% ± 5%), and displayed mutations impacting centrosome integrity (HAUS1) and spindle/microtubular stabilization (KIF4A, XRN1). Microfluidic sperm processing subsequently yielded a term pregnancy. Spermatozoa from the implantation failure subgroup (n = 7) also had abnormal centrosomes (53.1% ± 13%) and carried mutations affecting embryonic implantation (IL9R) and microtubule and centrosomal integrity (MAP1S, SUPT5H, PLK4), whereas those from the pregnancy loss subgroup (n = 5) displayed mutations on genes involved in trophoblast development (NLRP7), cell cycle regulation (MARK4, TRIP13, DAB2IP, KIF1C), and recurrent miscarriage (TP53). Conclusion(s): By assessing the sperm genome, we identified specific germline mutations related to various reproductive processes. This information may clarify elusive factors underlying reproductive competence and enhance treatment for couples with unexplained infertility.</t>
  </si>
  <si>
    <t>In recent years, the genetic testing and selection of IVF embryos, known as preimplantation genetic testing (PGT), has gained much traction in clinical assisted reproduction for preventing transmission of genetic defects. However, a more recent ethically and morally controversial development in PGT is its possible use in selecting IVF embryos for optimal intelligence quotient (IQ) and other non-disease-related socially desirable traits, such as tallness, fair complexion, athletic ability, and eye and hair colour, based on polygenic risk scores (PRS), in what is referred to as PGT-P. Artificial intelligence (AI) and machine learning-based analysis of big data sets collated from genome sequencing of specific human ethnic populations can be used to estimate an individual embryo's likelihood of developing such multifactorial traits by analysing the combination of specific genetic variants within its genome. Superficially, this technique appears compliant with Islamic principles and ethics. Because there is no modification of the human genome, there is no tampering with Allah's creation (taghyīr khalq Allah). Nevertheless, a more critical analysis based on the five maxims of Islamic jurisprudence (qawa'id fiqhiyyah) that are often utilized in discourses on Islamic bioethics, namely qaṣd (intention), yaqın̄ (certainty), ḍarar (injury), ḍarūra (necessity), and `urf (custom), would instead reveal some major ethical and moral flaws of this new medical technology in the selection of non-disease-related socially desirable traits, and its non-compliance with the spirit and essence of Islamic law (shariah). Muslim scholars, jurists, doctors, and biomedical scientists should debate this further and issue a fatwa on this new medical technology platform.</t>
  </si>
  <si>
    <t>In-vitro fertilization (IVF) aims at overcoming the causes of infertility and lead to a healthy live birth. To maximize IVF efficiency, it is critical to identify and transfer the most competent embryo within a cohort produced by a couple during a cycle. Conventional static embryo morphological assessment involves sequential observations under a light microscope at specific timepoints. The introduction of time-lapse technology enhanced morphological evaluation via the continuous monitoring of embryo preimplantation in vitro development, thereby unveiling features otherwise undetectable via multiple static assessments. Although an association exists, blastocyst morphology poorly predicts chromosomal competence. In fact, the only reliable approach currently available to diagnose the embryonic karyotype is trophectoderm biopsy and comprehensive chromosome testing to assess non-mosaic aneuploidies, namely preimplantation genetic testing for aneuploidies (PGT-A). Lately, the focus is shifting towards the fine-tuning of non-invasive technologies, such as "omic" analyses of waste products of IVF (e.g., spent culture media) and/or artificial intelligence-powered morphologic/morphodynamic evaluations. This review summarizes the main tools currently available to assess (or predict) embryo developmental, chromosomal, and reproductive competence, their strengths, the limitations, and the most probable future challenges.</t>
  </si>
  <si>
    <t>Preimplantation genetic testing for aneuploidies (PGT-A) is arguably the most effective embryo selection strategy. Nevertheless, it requires greater workload, costs, and expertise. Therefore, a quest towards user-friendly, non-invasive strategies is ongoing. Although insufficient to replace PGT-A, embryo morphological evaluation is significantly associated with embryonic competence, but scarcely reproducible. Recently, artificial intelligence-powered analyses have been proposed to objectify and automate image evaluations. iDAScore v1.0 is a deep-learning model based on a 3D convolutional neural network trained on time-lapse videos from implanted and non-implanted blastocysts. It is a decision support system for ranking blastocysts without manual input. This retrospective, pre-clinical, external validation included 3604 blastocysts and 808 euploid transfers from 1232 cycles. All blastocysts were retrospectively assessed through the iDAScore v1.0; therefore, it did not influence embryologists' decision-making process. iDAScore v1.0 was significantly associated with embryo morphology and competence, although AUCs for euploidy and live-birth prediction were 0.60 and 0.66, respectively, which is rather comparable to embryologists' performance. Nevertheless, iDAScore v1.0 is objective and reproducible, while embryologists' evaluations are not. In a retrospective simulation, iDAScore v1.0 would have ranked euploid blastocysts as top quality in 63% of cases with one or more euploid and aneuploid blastocysts, and it would have questioned embryologists' ranking in 48% of cases with two or more euploid blastocysts and one or more live birth. Therefore, iDAScore v1.0 may objectify embryologists' evaluations, but randomized controlled trials are required to assess its clinical value.</t>
  </si>
  <si>
    <t>The evaluation of morpho-functional sperm characteristics alone is not enough to explain infertility or to predict the outcome of Assisted Reproductive Technologies (ART): more sensitive diagnostic tools are needed in clinical practice. The aim of the present study was to analyze Sperm DNA Fragmentation (SDF) and sperm-borne miR-34c-5p and miR-449b-5p levels in men of couples undergoing ART, in order to investigate any correlations with fertilization rate, embryo quality and development. Male partners (n = 106) were recruited. Semen analysis, SDF evaluation and molecular profiling analysis of miR-34c-5p and miR-449b-5p (in 38 subjects) were performed. Sperm DNA Fragmentation evaluation- a positive correlation between SDF post sperm selection and the percentage of low-quality embryos and a negative correlation with viable embryo were found. SDF &gt; 2.9% increased the risk of obtaining a non-viable embryo by almost 4-fold. Sperm miRNAs profile—we found an association with both miRNAs and sperm concentration, while miR-449b-5p is positively associated with SDF. Moreover, the two miRNAs are positively correlated. Higher levels of miR-34c-5p compared to miR-449b-5p increases by 14-fold the probability of obtaining viable embryos. This study shows that SDF, sperm miR-34c-5p, and miR-449b-5p have a promising role as biomarkers of semen quality and ART outcome.</t>
  </si>
  <si>
    <t>The testis-specific adenosine deaminase domain-containing (ADAD) protein family, including ADAD1 and ADAD2, has been confirmed to be essential in mouse male fertility. However, the roles of ADAD1 and ADAD2 in human reproductive biology are unclear. Herein, whole-exome sequencing was conducted for 337 infertile patients to detect pathogenic variants in ADAD1 and ADAD2. Importantly, a novel deleterious biallelic variant of NM_001159285.2:c.1408G &gt; T (p.V470F) and NM_001159285.2:c.1418A &gt; G (p.E473G) in ADAD1 and a pathogenic homozygous missense variant of NM_001145400.2:c.1381C &gt; T (p.R461W) in ADAD2 were identified in this infertile cohort with frequencies of 0.29 (1/337) and 0.59% (2/337), respectively. Electron microscopy revealed an abnormal morphology and severely disorganized ultrastructure of sperm from the patients. Immunofluorescence and western blotting showed a sharp decrease in ADAD1 and ADAD2 expression in sperm from the patients. Mechanistically, bioinformatics analysis suggested that ADAD2 interacts with DNAH17. Furthermore, we demonstrated that the expression of DNAH17 was markedly downregulated in the sperm of patients harboring ADAD2 variants. In addition, the expression of several autophagy regulators was significantly disrupted in the sperm of patients harboring ADAD2 variants. In conclusion, we identified novel ADAD1 and ADAD2 variants in three infertile patients from a large infertile cohort, first providing evidence that ADAD1 and ADAD2 variants might be a candidate genetic cause of human male infertility. Moreover, an important new dimension to our understanding of the genotype-phenotype correlations between the ADAD gene family and male infertility in humans has been uncovered, providing valuable information for the genetic diagnosis of male infertility.</t>
  </si>
  <si>
    <t>Multiparametric analysis by flow cytometry solves one of the major problems in sperm evaluation, the inability to test multiple attributes simultaneously in a single cell, which would increase the precision to predict fertility potential since several sperm parameters are tested. The association of fluorochromes and compounds conjugated to fluorochromes in multiparametric sperm analysis is well-established in microscopy techniques. However, these techniques are subjective and limit the assessment in small cell numbers, thereby harming analytic accuracy. Therefore, the current study aimed to present new possibilities for assessing the integrity and stability of the sperm plasma membrane, acrosome status, mitochondrial potential, and superoxide anion production in the mitochondrial matrix in only 2 cytometric assays using cytometers equipped with 2 and 3 lasers. For this, human semen samples collected by masturbation and selected by the swim-up technique were divided into 3 treatments: T0 (flash-frozen semen), T50 (flash-frozen semen + fresh semen, V: V), and T100 (fresh semen) for the validation of the multiparametric protocols by flow cytometry. For both protocols, sperm percentage with positive stain for all fluorophores differed significantly between treatments. The determination coefficients presented values close to 1, which validated objective, sensitive, rapid, and reproducible methodologies. Therefore, we concluded that the results reflect the status of analyzed structure, enabling a more accurate diagnosis of male infertility that has become an increasingly prevalent worldwide setback due to exposure to a variety of environmental toxicants.</t>
  </si>
  <si>
    <t>Advancements in assisted reproduction (AR) methodologies have allowed significant improvements in live birth rates of women who otherwise would not be able to conceive. One of the tools that allowed this improvement is the possibility of embryo selection based on genetic status, performed via preimplantation genetic testing (PGT). Even though the widespread use of PGT from TE biopsy helped to decrease the interval from the beginning of the AR intervention to pregnancy, especially in older patients, in AR, there are still many concerns about the application of this invasive methodology in all cycles. Therefore, recently, researchers started to study the use of cell free DNA (cfDNA) released by the blastocyst in its culture medium to perform PGT, in a method called non-invasive PGT (niPGT). The development of a niPGT would bring the diagnostics power of conventional PGT, but with the advantage of being potentially less harmful to the embryo. Its implementation in clinical practice, however, is under heavy discussion since there are many unknowns about the technique, such as the origin of the cfDNA or if this genetic material is a true representative of the actual ploidy status of the embryo. Available data indicates that there is high correspondence between results observed in TE biopsies and the ones observed from cfDNA, but these results are still contradictory and highly debatable. In the present review, the advantages and disadvantages of niPGT are presented and discussed in relation to tradition TE biopsy-based PGT. Furthermore, there are also presented some other possible non-invasive tools that could be applied in the selection of the best embryo, such as quantification of other molecules as quality biomarkers, or the use artificial intelligence (AI) to identify the best embryos based on morphological and/or morphokitetic parameters.</t>
  </si>
  <si>
    <t>Clinical infertility is the inability of a couple to conceive after 12 months of trying. Male factors are estimated to contribute to 30–50% of cases of infertility. Infertility or reduced fertility can result from testicular dysfunction, endocrinopathies, lifestyle factors (such as tobacco and obesity), congenital anatomical factors, gonadotoxic exposures and ageing, among others. The evaluation of male infertility includes detailed history taking, focused physical examination and selective laboratory testing, including semen analysis. Treatments include lifestyle optimization, empirical or targeted medical therapy as well as surgical therapies that lead to measurable improvement in fertility. Although male infertility is recognized as a disease with effects on quality of life for both members of the infertile couple, fewer data exist on specific quantification and impact compared with other health-related conditions.</t>
  </si>
  <si>
    <t>Purpose: Although the impact of the paternal contribution to embryo quality and blastocyst formation is a well-known phenomenon, the current literature provides insufficient evidence that hyaluronan-binding sperm selection methods improve assisted reproductive treatment outcomes. Thus, we compared the cycle outcomes of morphologically selected intracytoplasmic sperm injection (ICSI) with hyaluronan binding physiological intracytoplasmic sperm injection (PICSI) cycles. Methods: A total of 2415 ICSI and 400 PICSI procedures of 1630 patients who underwent in vitro fertilization cycles using a time-lapse monitoring system between 2014 and 2018 were analyzed retrospectively. Fertilization rate, embryo quality, clinical pregnancy rate, biochemical pregnancy rate and miscarriage rate were evaluated, differences in morphokinetic parameters and cycle outcomes were compared. Results: In total, 85.8 and 14.2% of the whole cohort were fertilized with standard ICSI and PICSI, respectively. The proportion of fertilized oocytes did not significantly differ between groups (74.53 ± 1.33 vs. 72.92 ± 2.64, p &gt; 0.05). Similarly, the proportion of good-quality embryos according to the time-lapse parameters and the clinical pregnancy rate did not significantly differ between groups (71.93 ± 4.21 vs. 71.33 ± 2.64, p &gt; 0.05 and 45.55 ± 2.91 vs. 44.96 ± 1.25, p &gt; 0.05). No statistically significant differences were found between groups in clinical pregnancy rates (45.55 ± 2.91 vs. 44.96 ± 1.25, p &gt; 0.05). Biochemical pregnancy rates (11.24 ± 2.12 vs. 10.85 ± 1.83, p &gt; 0.05) and miscarriage rates (24.89 ± 3.74 vs. 27.91 ± 4.91, p &gt; 0.05) were not significantly different between groups. Conclusion: The effects of the PICSI procedure on fertilization rate, biochemical pregnancy rate, miscarriage rate, embryo quality, and clinical pregnancy outcomes were not superior. The effect of the PICSI procedure on embryo morphokinetics was not apparent when all parameters were considered.</t>
  </si>
  <si>
    <t>Various sperm preparation techniques have been developed to obtain functionally, genetically and morphologically high-quality competent spermatozoa for use in assisted reproductive technologies, which may affect treatment options and thus pregnancy outcomes and live birth rates. We aimed to compare swim-up washing procedure (SWP) and microfluidics sperm sorting (MSS) with regard to sperm separation, pregnancy outcomes and live birth rates in infertile couples receiving intrauterine insemination. A total of 326 couples with unexplained infertility who underwent intrauterine insemination were enrolled in this retrospective cohort study and were divided into 2 groups according to sperm preparation technique. The MSS and SWP methods were used to prepare sperm in 178 and 148 patients, respectively. The median sperm concentration reduced significantly from 51 (30-100) million/mL to 20 (10-40) million/mL in the MSS group, and from 45 (26-80) million/mL to 25 (11-48) million/mL in the SWP group (both P &lt; .001). Median motility increased significantly from 30.43 ± 17.79 to 57.48 ± 20.24 in the MSS, and from 32.89 ± 13.92 to 43.91 ± 20.11 in SWP (both P &lt; .001). There was a difference between groups after preparation regarding sperm concentration (better with SWP) and motility (better with MSS) (P = .018 and P &lt; .001, respectively). A total of 86 (26.4%) pregnancies were observed in participants and the clinical pregnancy rate was 23% in the MSS group and 30.4% in the SWP group (P = .133). Fifty-one infants were born alive and a great majority (n = 47) were delivered at term. Multivariate logistic regression analysis showed that higher duration of infertility was independently associated with lower live birth success (odds ratio: 0.811, 95% confidence interval: 0.662-0.996; P = .045). Other variables, including female age, type and reason of infertility, number of cycles, and sperm motility and concentration, were found to be nonsignificant (P &gt; .05). We observed nonsignificant worse reproductive results using microfluid sperm selection in comparison to the pellet swim-up technique (live birth rate = 12% vs 20%). Our evidence is of limited quality due to the retrospective design of this study and sufficiently powered RCTs are needed to evaluate whether sperm selection based using a microfluidic chip is better, similar, or worse than the pellet swim-up technique.</t>
  </si>
  <si>
    <t>In this Seminar, we present an overview of the current and emerging methods and technologies for optimizing the man and the sperm sample for fertility treatment. We argue that sperms are the secret to success, and that there are many avenues for improving both treatment and basic understanding of their role in outcomes. These outcomes encompass not just whether treatment is successful or not, but the wider intergenerational health of the offspring. We discuss outstanding challenges and opportunities of new technologies such as microfluidics and artificial intelligence, including potential pitfalls and advantages. This article aims to provide a comprehensive overview of the importance of sperm in fertility treatment and suggests future directions for research and innovation.</t>
  </si>
  <si>
    <t>Polygenic embryo screening (PES) and its derivate the Embryo Health Score (EHS) have generated interest in both infertile and fertile populations due to their potential ability to select embryos with a reduced risk of disease and improved long-term health outcomes. Concerns have been raised regarding the potential harms of IVF itself, including possible epigenetic changes that may affect the health of the offspring in late adulthood, which are not fully captured in the EHS calculation. Knowledge of the potential impacts of the trophectoderm biopsy, which is a key component of the PES procedure, on the offsprings’ health is limited by the heterogeneity of the population characteristics used in the published studies. Nonetheless, the literature suggests a possible increased risk of preterm delivery, birth defects and pre-eclampsia after trophectoderm biopsy. Overall, the risks of PES for prenatal and postnatal health remain uncertain, and further research is needed. Counselling patients regarding these risks before considering PES is important, to provide an understanding of the risks and benefits. This review aims to highlight some of these issues, the need for continued investigation in this area, and the importance of informed decision-making in the context of PES.</t>
  </si>
  <si>
    <t>IZUMO1 is an acrosome transmembrane protein implicated in the adhesion and fusion of gametes. This study aims to describe the distribution of IZUMO1 in human sperm under different physiological conditions: before capacitation (NCS), at one-hour capacitation (CS1), after a hyaluronic acid (HA) selection test (mature, MS1 and immature, IS1), and induced acrosome reaction from one-hour-capacitated sperm (ARS1). The data obtained in NCS, CS1, and MS1 significantly highlight dotted fluorescence in the acrosomal region (P1) as the major staining pattern (~70%). Moreover, we describe a new distribution pattern (P2) with a dotted acrosomal region and a labelled equatorial region that significantly increases in HA-bound spermatozoa, suggesting the onset of the migration of IZUMO1. In contrast, unbound spermatozoa presented an increase in P3 (equatorial region labelled) and P4 (not labelled). Finally, costaining to observe IZUMO1 distribution and acrosome status was performed in ARS1. Interestingly, we reported a variety of combinations between the IZUMO1 staining patterns and the acrosomal stages. In conclusion, these data show as a novelty the diffusion of the IZUMO1 protein during different physiological conditions that could contribute to the improvement in sperm selection techniques.</t>
  </si>
  <si>
    <t>Sperm are transcriptionally and translationally quiescent and, therefore, rely on the seminal plasma microenvironment for function, survival and fertilization of the oocyte in the oviduct. The male reproductive system influences sperm function via the binding and fusion of secreted epididymal (epididymosomes) and prostatic (prostasomes) small extracellular vesicles (S-EVs) that facilitate the transfer of proteins, lipids and nucleic acids to sperm. Seminal plasma S-EVs have important roles in sperm maturation, immune and oxidative stress protection, capacitation, fertilization and endometrial implantation and receptivity. Supplementing asthenozoospermic samples with normospermic-derived S-EVs can improve sperm motility and S-EV microRNAs can be used to predict non-obstructive azoospermia. Thus, S-EV influence on sperm physiology might have both therapeutic and diagnostic potential; however, the isolation of pure populations of S-EVs from bodily fluids with current conventional methods presents a substantial hurdle. Many conventional techniques lack accuracy, effectiveness, and practicality; yet microfluidic technology has the potential to simplify and improve S-EV isolation and detection.</t>
  </si>
  <si>
    <t>The presence of cell-free DNA in spent embryo culture media (SECM) has unveiled its possible utilization for embryonic ploidy determination, opening new frontiers for the development of a non-invasive pre-implantation genetic screening technique. While a growing number of studies have shown a high concordance between genetic screening using cell-free DNA (cfDNA) and trophectoderm (TE), the mechanism pertaining to the release of cfDNA in SECM is largely unknown. This review aims to evaluate research evidence on the origin and possible mechanisms for the liberations of embryonic DNA in SECM, including findings on the self-correction abilities of embryos which might contribute to the presence of cfDNA. Several databases including EMBASE, PUBMED, and SCOPUS were used to retrieve original articles, reviews, and opinion papers. The keywords used for the search were related to the origins and release mechanism of cfDNA. cfDNA in SECM originates from embryonic cells and, at some levels, non-embryonic cells such as maternal DNA and exogenous foreign DNA. The apoptotic pathway has been demonstrated to eliminate aneuploid cells in developing mosaic embryos which might culminate to the release of cfDNA in SECM. Nonetheless, there is a recognized need for exploring other pathways such as cross-talk molecules called extracellular vesicles (EVs) made of small, round bi-layer membranes. During in vitro development, embryos physiologically and actively expel EVs containing not only protein and microRNA but also embryonic DNA, hence, potentially releasing cfDNA of embryonic origin into SECM through EVs.</t>
  </si>
  <si>
    <t>Assisted reproductive technology (ART) is an important invention for the treatment of human infertility, and the isolation of high-quality sperm with progressive motility is one of the most critical steps that eventually affect the fertilization rate. Conventional sperm separation approaches include the swim-up method and density gradient centrifugation. However, the quality of isolated sperm obtained from both approaches can still be improved by improving sorted sperm motility, minimizing the DNA fragmentation rate, and removing abnormal phenotypes. Here, we report a Progressive Sperm Sorting Chip (PSSC) for high-quality sperm isolation. Based on the rheotaxis behavior of sperm, a gradient flow field is created in the chip for progressive sperm sorting. Clinical experiment results for 10 volunteers showed that greater than 90% of isolated sperm exhibit high motility (&gt; 25 μm/s), high linearity (0.8), and a very low DNA fragmentation rate (&lt; 5%). In addition, the whole process is label and chemical free. These features aid in gentle sperm sorting to obtain healthy sperm. This device uniquely enables the selection of high-quality sperm with progressive motility and might be clinically applied for infertility treatment in the near future.</t>
  </si>
  <si>
    <t>Background: Genetic abnormalities in embryos are responsible for most miscarriages and repeated embryo implantation failures, so a reliable preimplantation genetic screening method is urgently needed. Non-invasive preimplantation genetic testing (niPGT) is a potential method for embryo genetic diagnosis. However, the value of its application is controversial. This meta-analysis aimed to investigate and validate the diagnostic value of niPGT in patients undergoing in vitro fertilization (IVF). Methods: This review used the “Preferred Reporting Items” as a systematic review and meta-analysis of the diagnostic test accuracy (PRISMA-DTA) statement. We searched PubMed, Embase, Web of Science Core Collection, and Cochrane Library up to May 2022 to retrieve non-invasive preimplantation gene detection studies. The eligible research quality was evaluated following the quality assessment study-2 system for diagnostic accuracy. The pooled receiver operator characteristic curve (SROC) and the area under SROC (AUC) were used to evaluate diagnostic performance quantitatively. Threshold effect, subgroup analysis, and meta-regression analysis were used to explore the source of heterogeneity. Deeks’ funnel plots and sensitivity analyses were used to test the publication bias and stability of the meta-analysis, respectively. Findings: Twenty studies met the inclusion criteria. The pooled sensitivity, specificity, and AUC were 0.84 (95% CI 0.72–0.91), 0.85 (95% CI 0.74–0.92), and 0.91 (95% CI 0.88–0.93), respectively. Subgroup analysis showed that the spent culture medium (SCM) subgroup had higher sensitivity and lower specificity than the SCM combined with the blastocoel fluid (BF) subgroup. Subgroup analysis showed that the study sensitivity and specificity of &lt; 100 cases were higher than those of ≥ 100. Heterogeneity (chi-square) analysis revealed that sample size might be a potential source of heterogeneity. Sensitivity analysis and Deeks’ funnel plots indicated that our results were relatively robust and free from publication bias. Interpretation: The present meta-analysis indicated that the pooled sensitivity, specificity, and AUC of niPGT in preimplantation genetic testing were 0.84, 0.85, and 0.91, respectively. niPGT may have high detection accuracy and may serve as an alternative model for embryonic analysis. Additionally, by subgroup analysis, we found that BF did not improve the accuracy of niPGT in embryos. In the future, large-scale studies are needed to determine the detection value of niPGT.</t>
  </si>
  <si>
    <t>Sperm cryopreservation is a valuable tool for the long-term preservation of male fertility. Thus, determining the optimal technique for isolating spermatozoa post-thaw is vital to ensure recovery of the highest quality spermatozoa with minimal iatrogenic damage. This not only enhances the chances of successful conception but also reduces the risk of genetic damage in the embryo. To address this issue, human semen samples were cryopreserved using a slow freezing protocol and Quinn's Advantage™ Sperm Freeze medium. The samples were subsequently thawed and subjected to three types of sperm isolation procedures: direct swim-up, density gradient centrifugation, and electrophoretic separation using the Felix™ device. Cryopreservation led to the anticipated loss of sperm motility and vitality in association with increases in lipid peroxidation and DNA damage. Following sperm selection, all three isolation techniques resulted in an increase in sperm motility which was particularly evident with the swim-up and Felix™ procedures. The latter also significantly improved sperm vitality. There were no differences between sperm separation techniques with respect to morphology, and mitochondrial reactive oxygen species generation remained essentially unchanged when cell vitality was taken into account. By contrast, major differences were observed in DNA integrity and lipid aldehyde formation, where Felix™ isolated cells exhibiting significantly less DNA damage than the other isolation procedures as well as lower levels of 4-hydroxynonenal formation. Electrophoretic sperm isolation, therefore, offers significant advantages over alternative separation strategies, in terms of the quality of the gametes isolated and the time taken to achieve the isolation.</t>
  </si>
  <si>
    <t>BACKGROUND Obtaining functional sperm cells is the first step to treat infertility. With the ever-increasing trend in male infertility, clinicians require access to effective solutions that are able to single out the most viable spermatozoa, which would max out the chance for a successful pregnancy. The new generation techniques for sperm selection involve microfluidics, which offers laminar flow and low Reynolds number within the platforms can provide unprecedented opportunities for sperm selection. Previous studies showed that microfluidic platforms can provide a novel approach to this challenge and since then researchers across the globe have attacked this problem from multiple angles. OBJECTIVE In this review, we seek to provide a much-needed bridge between the technical and medical aspects of microfluidic sperm selection. Here, we provide an up-to-date list on microfluidic sperm selection procedures and its application in assisted reproductive technology laboratories. SEARCH METHOD A literature search was performed in Web of Science, PubMed, and Scopus to select papers reporting microfluidic sperm selection using the keywords: microfluidic sperm selection, self-motility, non-motile sperm selection, boundary following, rheotaxis, chemotaxis, and thermotaxis. Papers published before March 31, 2023 were selected. OUTCOMES Our results show that most studies have used motility-based properties for sperm selection. However, microfluidic platforms are ripe for making use of other properties such as chemotaxis and especially rheotaxis. We have identified that low throughput is one of the major hurdles to current microfluidic sperm selection chips, which can be solved via parallelization. CONCLUSION Future work needs to be performed on numerical simulation of the microfluidics chip prior to fabrication as well as relevant clinical assessment after the selection procedure. This would require a close collaboration and understanding among engineers, biologists, and medical professionals. It is interesting that in spite of two decades of microfluidics sperm selection, numerical simulation and clinical studies are lagging behind. It is expected that microfluidic sperm selection platforms will play a major role in the development of fully integrated start-to-finish assisted reproductive technology systems.</t>
  </si>
  <si>
    <t>Objective To compare the degree of efficiency between density gradient centrifugation (DGC) method and an extended horizontal swim-up (SU) method. Methods A total of 97 couples undergoing in vitro fertilization were enrolled in the study. Semen samples were divided into three aliquots and treated using DGC, extended horizontal SU, and combined methods. DNA fragmentation and chromatin decondensation were detected in native semen samples and their three corresponding aliquots. The corresponding mature oocytes of each semen sample were divided into two sibling cultures. The first sibling culture was microinjected with semen pellets from DGC, and the second sibling culture was microinjected with semen pellets from the combination of both methods. Fertilization rate and embryonic development were assessed at day 3. Results DNA fragmentation and chromatin decondensation was significantly low in DGC and extended horizontal SU samples; however, the rates of DNA fragmentation and chromatin decondensation were significantly lower in extended horizontal SU samples than in DGC samples. The lowest rates of DNA fragmentation and chromatin decondensation corresponded to the samples treated with both methods. The highest rates of DNA fragmentation and chromatin decondensation corresponded to the samples treated with DGC. No significant difference was found in the fertilization rate or day 3 embryos between sibling cultures. Conclusion The combination of DGC and the extended horizontal SU techniques is best for giving the lowest rates of sperm DNA fragmentation and chromatin decondensation.</t>
  </si>
  <si>
    <t>Male infertility is a worldwide population health concern. Asthenoteratozoospermia is a common cause of male infertility, but its etiology remains incompletely understood. No evidence indicates the relevance of CFAP52 mutations to human male infertility. Our whole-exome sequencing identified compound heterozygous mutations in CFAP52 recessively cosegregating with male infertility status in a non-consanguineous Chinese family. Spermatozoa of CFAP52-mutant patient mainly exhibited abnormal head-tail connection and deformed flagella. Cfap52-knockout mice resembled the human infertile phenotype, showing a mixed acephalic spermatozoa syndrome (ASS) and multiple morphological abnormalities of the sperm flagella (MMAF) phenotype. The ultrastructural analyses further revealed a failure of connecting piece formation and a serious disorder of '9+2' axoneme structure. CFAP52 interacts with a head-tail coupling regulator SPATA6 and is essential for its stability. Expression of microtubule inner proteins and radial spoke proteins were reduced after the CFAP52 deficiency. Moreover, CFAP52-associated male infertility in humans and mice could be overcome by intracytoplasmic sperm injection (ICSI). The study reveals a prominent role for CFAP52 in sperm development, suggesting that CFAP52 might be a novel diagnostic target for male infertility with defects of sperm head-tail connection and flagella development.</t>
  </si>
  <si>
    <t>Infertility is a growing health problem that affects 20% of couples who want to conceive. ‘Intracytoplasmic sperm injection’ (ICSI) is a commonly used assisted reproduction treatment technique that offers the couples to overcome a wide variety of infertility reasons, including female, male and unexplained infertility. A crucial step in ICSI is choosing the correct sperm with the highest potential to form a healthy embryo and thus a healthy offspring. The sperm selection strategies aim to obtain a sperm population with better motility and morphology, which are insufficient to predict a sperm's reproductive potential. The elimination of apoptotic sperms, which is shown to be higher in infertile males and which is shown to affect embryo development and reproductive cohort significantly should also be included in the selection strategies. Among all sperm selection methods, there are only a few which can eliminate apoptotic sperm, but because they need extra types of equipments, a long training period, and high costs, they couldn't find place in the most commonly used techniques in an IVF lab. Selecting the non-apoptotic sperm cells will help us choose a sperm that is more likely to be chosen by the natural selection mechanisms and thus will help to mimic the natural conception more. The study aimed to develop a novel, easy and a harmless individual sperm selection technique to enable choosing non-apoptotic viable sperm cells via light microscopy without any need for extra equipment, education and cost to be used for ''ICSI’. The technique is based on the binding ability of Annexin-V covered polystrene beads to the externalized phosphatidylserine at the outer leaflet of an apoptotic sperm's plasma membrane. After Annexin-V covered polystyrene beads were prepared, beads obtained were attached to BALB-c mice sperm, and the technique is optimized to obtain the most efficient attachment conditions. The results are then compared with the results of four well-known reliable apoptosis detection techniques to test the validity and sperm survival test to test the toxicity of the technique. The method is proven to be '''reliable’ by comparing it with the results of well-known techniques, including TUNEL and SCSA (sperm chromatin structure assay), and '''safe’ by showing its non-toxicity via sperm survival test (SST). In addition, the method enables the selection of sperm cells more closer to naturally-chosen ones from a pool of sperm that should not be allowed to be randomly chosen during microinjection. To date, it was impossible to distinguish a non-apoptotic sperm without harming it or without needing additional equipment other than a routine IVF lab and extra training other than routine andrology work. The technique is named as ‘Annexin-V coated polystyrene bead technique (APB-Tech)'. Based on our results, further studies on APB-Tech should be focused on the possible improvement of ICSI outcomes and, thus, success rates.</t>
  </si>
  <si>
    <t>Background: Spermatozoa with the highest motility retain a superior genomic integrity, and elevated sperm chromatin fragmentation (SCF) has been linked to a lower ability of the conceptus to develop and implant. Therefore, the utilization of a sperm selection method, such as microfluidic sperm selection (MFSS), is capable of reducing the SCF by yielding the most motile fraction of spermatozoa with the highest embryo developmental competence. What remains unclear, however, is the causal mechanism that links SCF to an impaired embryo development. Objectives: To identify a relationship between SCF and an unexpectedly high proportion of embryo aneuploidy, while addressing treatment options. Materials and methods: We identified couples with a high incidence of embryo aneuploidy in a previous intracytoplasmic sperm injection (ICSI) cycle with pre-implantation genetic testing for aneuploidy (PGT-A), utilizing spermatozoa selected by density gradient (DG). Terminal deoxynucleotidyl dUTP transferase nick-end labeling (TUNEL) and neutral Comet assays were carried out on the semen specimens to assess total SCF and double-stranded DNA (dsDNA) fragmentation, respectively. These couples underwent subsequent ICSI/PGT-A cycles with MFSS. Total SCF and dsDNA fragmentation were compared between the two sperm selection methods. Embryo aneuploidy, implantation, clinical pregnancy, delivery, and pregnancy loss rates were compared between the couples’ historical DG and subsequent MFSS cycles. Results: In 57 couples undergoing 71 ICSI/PGT-A cycles, where DG sperm selection was carried out, a high incidence of aneuploid embryos (74.7%) resulted in poor implantation and no viable pregnancies. Testing for SCF, inclusive of dsDNA breaks, evidenced a SCF of 26.2% and dsDNA break of 3.6% in the raw specimen, that decreased to 18.0% (p &lt; 0.001) and 3.1%, respectively, in the DG processed specimen. Following MFSS, total SCF and dsDNA fragmentation decreased to 1.9% and 0.3%, respectively (p &lt; 0.001). The embryo euploidy rate remarkable improved from 25.3% in the DG cycles to 42.9% in the MFSS cycles (p &lt; 0.001). The 6.7% implantation rate in the DG cycles increased to 65.5% in the MFSS cycles (p &lt; 0.001). Similarly, the clinical pregnancy rate rose from 10.5% (DG) to 64.6% (MFSS), resulting in a 62.5% delivery rate (p &lt; 0.001). Discussion and conclusions: In couples with a relatively young female partner with a negative infertility workup, and a male partner with semen parameters adequate for ICSI, presenting with a high rate of embryo aneuploidy, an additional subtle male factor component may be the culprit. Thus, it is crucial to assess the SCF and test for the dsDNA breaks, which can eventually contribute to embryo chromosomal abnormalities. Given the inverse relationship between SCF and motility, a selection of the most motile gamete by MFSS enhanced the proportion of spermatozoa with an intact genome, contributing to the generation of more euploid embryos that are capable of implanting and yielding increased term pregnancies.</t>
  </si>
  <si>
    <t>Purpose: While efforts have been made to establish blastocyst grading systems in the past decades, little research has examined the quality of biopsy specimens. This study is the first to correlate the morphology of biopsied trophectoderm (TE) cells to their quality and subsequent genetic testing results of preimplantation genetic testing (PGT), through an innovative Morphological Analysis and Genetic Integrality Criterion (MAGIC) system. Methods: Biopsied TE cells were first evaluated according to the MAGIC procedure, followed by whole-genome amplification (WGA) and library construction, and then sequenced using the Illumina X Ten Platform. Copy number variation (CNV) and allele drop-out (ADO) rates as well as test failure rates were compared and analyzed. Results: Our data explores the relationship between TE cell morphology and its quality and final genetic testing outcome, which is established based on the MAGIC system. MAGIC guarantees that only high- or good-quality TE cells are used for genetic testing to generate excellent data uniformity and lower ADO rates. Low-quality cells containing biopsied TE cell mass are responsible for the “background noise” of CNV analysis. Conclusion: The MAGIC application has effectively decreased the false-positive mosaicism, hence to ensure the stability and veracity of detection results, to avoid misdiagnoses, and to improve accuracy, as well as to avoid re-biopsy procedures. The study also contributes to understand how the IVF laboratory and the molecular biology laboratory depend on each other to achieve good-quality PGT results, which are clinically relevant for the patients.</t>
  </si>
  <si>
    <t>Male infertility is a global health issue, affecting over 20 million men worldwide. Genetic factors are crucial in various male infertility forms, including teratozoospermia. Nonetheless, the genetic causes of male infertility remain largely unexplored. In this study, we employed whole-genome sequencing and RNA expression analysis to detect differentially expressed (DE) long-noncoding RNAs (lncRNAs) in teratozoospermia, along with mutations that are exclusive to teratozoospermic individuals within these DE lncRNAs regions. Bioinformatic tools were used to assess variants’ impact on lncRNA structure, function, and lncRNA–miRNA interactions. Our analysis identified 1166 unique mutations in teratozoospermic men within DE lncRNAs, distinguishing them from normozoospermic men. Among these, 64 variants in 23 lncRNAs showed potential regulatory roles, 7 variants affected 4 lncRNA structures, while 37 variants in 17 lncRNAs caused miRNA target loss or gain. Pathway Enrichment and Gene Ontology analyses of the genes targeted by the affected miRNAs revealed dysregulated pathways in teratozoospermia and a link between male infertility and cancer. This study lists novel variants and lncRNAs associated for the first time with teratozoospermia. These findings pave the way for future studies aiming to enhance diagnosis and therapy in the field of male infertility.</t>
  </si>
  <si>
    <t>Background: Delays in embryo kinetics, implantation failures in ICSI treatments and recurrent miscarriages have been associated with high values of Double-Strand Breaks (DSB) in sperm DNA. While conventional methods for semen preparation have been shown to be inefficient reducing DSB values, Microfluidic Sperm Sorting (MSS) devices are promising tools to reduce this damage. Objective: To study the clinical utility of an MSS device in ICSI treatments when the male partner presents increased DSB values, as compared to the use of conventional methods based on sperm motility. Methods: This retrospective cohort study included 28 infertile couples undergoing ICSI treatments. Only couples where the male partner presented increased values of DSB were included. DSB values were evaluated in semen samples by the Neutral Comet assay. Couples performed a first ICSI cycle using conventional methods for semen preparation (Density Gradients and Swim-up) and a second ICSI cycle using the ZyMōt™ICSI (formerly named FertileChip®) microfluidic device. Embryology and clinical outcomes were compared between ICSI cycles. Results: Semen parameters and the number of obtained and fertilized oocytes did not show differences between ICSI rounds. Clinical outcomes were statistically better when MSS was used: the biochemical pregnancy rate increased 28.31%; the clinical pregnancy rate increased 35.56% and the number of live births increased 35.29%, as compared to the first ICSI cycle in this group of patients. Conclusions: The ZyMōt™ICSI microfluidic device improved the reproductive outcomes in couples where the male partner presented increased DSB values, when compared to the use of conventional semen preparation techniques.</t>
  </si>
  <si>
    <t>Human fertilization begins when a capacitated spermatozoon binds to the zona pellucida (ZP) surrounding a mature oocyte. Defective spermatozoa-ZP interaction contributes to male infertility and is a leading cause of reduced fertilization rates in assisted reproduction treatments (ARTs). Human ejaculate contains millions of spermatozoa with varying degrees of fertilization potential and genetic quality, of which only thousands of motile spermatozoa can bind to the ZP at the fertilization site. This observation suggests that human ZP selectively interacts with competitively superior spermatozoa characterized by high fertilizing capability and genetic integrity. However, direct evidence for ZP-mediated sperm selection process is lacking. This study aims to demonstrate that spermatozoa-ZP interaction represents a crucial step in selecting fertilization-competent spermatozoa in humans. ZP-bound and unbound spermatozoa were respectively collected by a spermatozoa-ZP coincubation assay. The time-course data demonstrated that ZP interacted with a small proportion of motile spermatozoa. Heat shock 70 kDa protein 2 (HSPA2) and sperm acrosome associated 3 (SPACA 3) are two protein markers associated with the sperm ZP-binding ability. Immunofluorescent staining indicated that the ZP-bound spermatozoa had significantly higher expression levels of HSPA2 and SPACA3 than the unbound spermatozoa. ZP-bound spermatozoa had a significantly higher level of normal morphology, DNA integrity, chromatin integrity, protamination and global methylation when compared to the unbound spermatozoa. The results validated the possibility of applying spermatozoa-ZP interaction to select fertilization-competent spermatozoa in ART. This highly selective interaction might also provide diagnostic information regarding the fertilization potential and genetic qualities of spermatozoa independent of those derived from the standard semen analysis.</t>
  </si>
  <si>
    <t>Background: While anti-Müllerian hormone (AMH) predicts quantitative IVF outcomes such as oocyte yield, it is not certain whether AMH predicts markers of oocyte quality such as aneuploidy. Methods: Retrospective case–control analysis of the SART-CORS database, 2014–2016, to determine whether anti-Müllerian hormone (AMH) predicts aneuploidy and live birth in IVF cycles utilizing preimplantation genetic testing for aneuploidy (PGT-A). Results: Of 51,273 cycles utilizing PGT-A for all embryos, 10,878 cycles were included in the final analysis; of these, 2,100 cycles resulted in canceled transfer due to lack of normal embryos and 8,778 cycles resulted in primary FET. AMH levels of cycles with ≥ 1 euploid embryo were greater than those of cycles with no normal embryos, stratifying by number of embryos biopsied (1–2, 3–4, 5–6, and ≥ 7), P &lt; 0.017 for each stratum. Adjusting for age and number of embryos biopsied, AMH was a significant independent predictor of ≥ 1 euploid embryo for all age groups: &lt; 35 yrs (aOR 1.074; 95%CI 1.005–1.163), 35–37 years (aOR 1.085; 95%CI 1.018–1.165) and ≥ 38 years (aOR 1.055; 95%CI 1.020–1.093). In comparative model analysis, AMH was superior to age as a predictor of ≥ 1 euploid embryo for age groups &lt; 35 years and 35–37 years, but not ≥ 38 years. Across all cycles, age (aOR 0.945, 95% CI 0.935–0.956) and number of embryos (aOR 1.144, 95%CI 1.127–1.162) were associated with live birth per transfer, but AMH was not (aOR 0.995, 95%CI 0.983–1.008). In the subset of cycles resulting in ≥ 1 euploid embryo for transfer, neither age nor AMH were associated with live birth. Conclusions: Adjusting for age and number of embryos biopsied, AMH independently predicted likelihood of obtaining ≥ 1 euploid embryo for transfer in IVF PGT-A cycles. However, neither age nor AMH were predictive of live birth once a euploid embryo was identified by PGT-A for transfer. This analysis suggests a predictive role of AMH for oocyte quality (aneuploidy risk), but not live birth per transfer once a euploid embryo is identified following PGT-A.</t>
  </si>
  <si>
    <t>Retrospective case-control analysis</t>
  </si>
  <si>
    <t>Background: Very low-coverage (0.1 to 1×) whole genome sequencing (WGS) has become a promising and affordable approach to discover genomic variants of human populations for genome-wide association study (GWAS). To support genetic screening using preimplantation genetic testing (PGT) in a large population, the sequencing coverage goes below 0.1× to an ultra-low level. However, the feasibility and effectiveness of ultra-low-coverage WGS (ulcWGS) for GWAS remains undetermined. Methods: We built a pipeline to carry out analysis of ulcWGS data for GWAS. To examine its effectiveness, we benchmarked the accuracy of genotype imputation at the combination of different coverages below 0.1× and sample sizes from 2000 to 16,000, using 17,844 embryo PGT samples with approximately 0.04× average coverage and the standard Chinese sample HG005 with known genotypes. We then applied the imputed genotypes of 1744 transferred embryos who have gestational ages and complete follow-up records to GWAS. Results: The accuracy of genotype imputation under ultra-low coverage can be improved by increasing the sample size and applying a set of filters. From 1744 born embryos, we identified 11 genomic risk loci associated with gestational ages and 166 genes mapped to these loci according to positional, expression quantitative trait locus, and chromatin interaction strategies. Among these mapped genes, CRHBP, ICAM1, and OXTR were more frequently reported as preterm birth related. By joint analysis of gene expression data from previous studies, we constructed interrelationships of mainly CRHBP, ICAM1, PLAGL1, DNMT1, CNTLN, DKK1, and EGR2 with preterm birth, infant disease, and breast cancer. Conclusions: This study not only demonstrates that ulcWGS could achieve relatively high accuracy of adequate genotype imputation and is capable of GWAS, but also provides insights into the associations between gestational age and genetic variations of the fetal embryos from Chinese population.</t>
  </si>
  <si>
    <t>BACKGROUND Metabolites in spent embryo culture medium correlate with the embryo's viability. However, there is no widely accepted method using metabolite dada to predict successful implantation. We sought to combine metabolomic profiling of spent embryo culture medium and clinical variables to create an implantation prediction model as an adjunct to morphological screening of day 3 embryos. METHODS This investigation was a prospective, nested case-control study. Forty-two day 3 embryos from 34 patients were transferred, and the spent embryo culture medium was collected. Twenty-two embryos implanted successfully, and the others failed. Metabolites in the medium relevant to implantation were detected and measured by Liquid Chromatography-Mass Spectrometry. Clinical signatures relevant to embryo implantation were subjected to univariate analysis to select candidates for a prediction model. Multivariate logistical regression of the clinical and metabolomic candidates was used to construct a prediction model for embryo implantation potential. RESULTS The levels of 13 metabolites were significantly different between the successful and failed groups, among which five were most relevant and interpretable selected by Least Absolute Shrinkage and Selection Operator regression analysis. None of the clinical variables significantly affected day 3 embryo implantation. The most relevant and interpretable set of metabolites was used to construct a prediction model for day 3 embryo implantation potential with an accuracy of 0.88. CONCLUSIONS Day 3 embryos'implantation potential could be noninvasively predicted by the spent embryo culture medium's metabolites measured by LC-MS. This approach may become a useful adjunct to morphological evaluation of day 3 embryos.</t>
  </si>
  <si>
    <t>Prospective case-control study</t>
  </si>
  <si>
    <t>Meiotic defects in oocytes are the primary reason for decreased female fertility with advanced maternal age. In this study, we revealed that decreased expression of ATP-dependent Lon peptidase 1 (LONP1) in aged oocytes and oocyte-specific depletion of LONP1 disrupt oocyte meiotic progression accompanying with mitochondrial dysfunction. In addition, LONP1 downregulation increased oocyte DNA damage. Moreover, we demonstrated that splicing factor proline and glutamine rich directly interacts with LONP1 and mediate the effect of LONP1 depletion on meiotic progression in oocytes. In summary, our data suggest that decreased expression of LONP1 is involved in advanced maternal age-related meiosis defects and that LONP1 represents a new therapeutic target to improve aged oocyte quality.</t>
  </si>
  <si>
    <t>Early embryonic development arrest (EEDA) is a unique form of early spontaneous abortion in pregnant women, which is previously suggested to be associated with metabolic abnormalities. Noninvasive biomarkers would significantly improve its diagnosis and clinical outcome. Here, we performed a targeted metabolomics study in plasma from EEDA patients (n = 27) and normal pregnant women (NPW, n = 27) using liquid chromatography coupled with mass spectrometry (LC-MS) to identify potential diagnostic marker metabolites. Our results showed significantly different plasma metabolic profiles between EEDA patients and NPW. Particularly, EEDA patients showed significant alterations in amino acid, carbohydrate, and vitamin metabolism, which were characterized by 21 significantly increased metabolites and five decreased metabolites in plasma. Further receiver operating characteristic analysis showed that an optimal combination of S-methyl-5′-thioadenosine, kynurenine, leucine, and malate could be used as a panel of metabolites for EEDA diagnosis. The area under the curve of the metabolite panel was 0.941, suggesting a better performance than any single metabolite for the diagnosis of EEDA. In summary, our study identifies a panel of differential metabolites in plasma that could act as potential biomarkers for the diagnosis of EEDA in clinical settings.</t>
  </si>
  <si>
    <t>Background: Multiple morphological abnormalities of sperm flagella is an idiopathic asthenoteratozoospermia characterized by absent, short, coiled, angulation, and irregular-caliber flagella. Genetic variants of DNAH1 gene have been identified as a causative factor of multiple morphological abnormalities of sperm flagella and intracytoplasmic sperm injection is an available strategy for infertile males with dynein axonemal heavy chain 1 defects to conceive. Objectives: To identify novel variants and candidate mutant hotspots of DNAH1 gene related to multiple morphological abnormalities of sperm flagella and male infertility in humans. Materials and methods: The DNAH1 variants were identified by whole exome sequencing and confirmed with Sanger sequencing. Papanicolaou staining, scanning and transmission electron microscopy, and immunostaining were performed to investigate the morphological and ultrastructural characteristics of spermatozoa. Intracytoplasmic sperm injection was applied for the assisted reproductive therapy of males harboring biallelic DNAH1 variants. Results: We identified 18 different DNAH1 variants in 11 unrelated families, including nine missense variants (p.A2564T, p.T3657R, p.G1862R, p.L2296P, p.T4041I, p.L611P, p.A913D, p.R1932Q, p.R2356W) and nine loss-of-function variants (c.2301-1G&gt;T, p.Q1518*, p.R1702*, p.D2845Mfs*2, p.P3909Rfs*33, p.Q4040Dfs*33, p.Q4058*, p.E4060Pfs*61, p.V4071Cfs*54). A total of 66.7% (12/18) of the identified variants were novel. Morphological analysis based on Papanicolaou staining and scanning electron microscopy demonstrated the typical multiple morphological abnormalities of sperm flagella characteristics of dynein axonemal heavy chain 1-deficient spermatozoa. Immunostaining further revealed the absence of inner dynein arms but not outer dynein arms, which induced a general ultrastructural disorganization, such as the loss of central pair and mis-localization of the microtubule doublets and outer dense fibers. To date, seven affected couples have accepted the intracytoplasmic sperm injection treatment, and three of them have given birth to five healthy babies. Discussion and conclusion: These findings further expand the variant spectrum of DNAH1 gene related to multiple morphological abnormalities of sperm flagella and male infertility in humans, thus providing new information for the molecular diagnosis of asthenoteratozoospermia. The favorable fertility outcomes of intracytoplasmic sperm injection will facilitate the genetic counseling and clinical treatment of infertile males with multiple morphological abnormalities of sperm flagella in the future.</t>
  </si>
  <si>
    <t>Among reproductive health problems, idiopathic infertility affects married couples. The current diagnosis of male infertility focuses on the concentration, motility, and morphology of sperm in the ejaculate. Since the molecular mechanism of idiopathic infertility is unknown, identification of Differentially Expressed Genes (DEGs) among the control and idiopathic infertile male can shed light on diagnosis and treatment. Here, we analyzed the dataset GSE65683 to identify DEGs in idiopathic human sperm in three groups of patients: (i) Timed Intercourse (TIC); (ii) Intrauterine Insemination (IUI); and (iii) Assisted Reproductive Technology (ART). The enrichment analysis was carried out using DAVID (Database for Annotation, Visualization and Integrated Discovery) and GeneCodis for the DEGs. Protein-Protein Interaction (PPI) network of these DEGs were constructed using the STRING database. The network parameters such as degree and betweenness were calculated to select the important hubs. In total, 118 DEGs in TIC, 446 in IUI, and 188 in ART were identified. PPI network was constructed and identified critical top hub genes such as ACTB, BTBD6, EIF2S3, EIF3A, EIF4E, POLR2L, RPL4, RPL7, RPS11, RPL13, RPS15, RPL23, RPL27, RPL9, RPLP0 and UBA52 that may play an essential role in idiopathic male infertility. Thus, the identified hub genes may provide an insight into the molecular mechanism and contribute to discovering novel therapeutic targets and developing new strategies for idiopathic male infertility.</t>
  </si>
  <si>
    <t>In the literature, there is a well-known correlation between poor semen quality and DNA sperm integrity, which can turn into negative outcomes in terms of embryo development and clinical pregnancy. Sperm selection plays a pivotal role in clinical practice, and the most widely used methods are mainly based on sperm motility and morphology. The cumulus oophorus complex (COC) during natural fertilization represents a barrier that spermatozoa must overcome to reach the zona pellucida and fertilize the oocyte. Spermatozoa that can pass through the COC have better structural and metabolic characteristics as well as enhanced acrosome reaction (AR). The present study aimed to evaluate the exposure of sperm to cumulus cell secretome during swim-up treatment (SUC) compared with the routinely used swim-up method (SU). To determine the effectiveness of this method, biological factors critical for the ability of sperm to fertilize an oocyte, including capacitation, AR, tyrosine phosphorylation signature, DNA integrity, and mitochondrial functionality, were assessed. The SUC selection assures recovery of high-quality spermatozoa, with enhanced mitochondrial functionality and motility compared with both SU-selected and unselected (U) sperm. Furthermore, using this modified swim-up procedure, significantly reduced sperm DNA damage (p &lt; 0.05) was detected. In conclusion, the SUC approach is a more physiological and integrated method for sperm selection that deserves further investigation for its translation into clinical practice.</t>
  </si>
  <si>
    <t>As a specific type of asthenoteratozoospermia, multiple morphological abnormalities of the sperm flagella (MMAF) is characterized by composite abnormalities, including absent, short, coiled, angulation, and irregular-caliber flagella. Mutations in cilia- and flagella-associated protein 43 (CFAP43) are one of the main causative factors of MMAF established to date. To identify whether there are other CFAP43 mutations related to MMAF and to determine the clinical outcomes of assisted reproductive technology for patients with MMAF harboring different mutations, we recruited and screened 30 MMAF-affected Chinese men using a 22-gene next-generation sequencing panel. After systematic analysis, seven mutations in CFAP43, including five novel mutations and two previously reported mutations, were identified from four families and related to MMAF in an autosomal recessive pattern. Papanicolaou staining, immunofluorescence, and electronic microscopy further clarified the semen characteristics and abnormal sperm morphologies, including disorganized axonemal and peri-axonemal structures, of the CFAP43-deficient men. The female partners of two patients were pregnant after undergoing assisted reproductive technology through intracytoplasmic sperm injection, and one of them successfully gave birth to a healthy boy. This study significantly expands the mutant spectrum of CFAP43, and together with the available information regarding male infertility and MMAF, provides new information for the genetic diagnosis and counseling of MMAF in the future.</t>
  </si>
  <si>
    <t>STUDY QUESTION: Is the abundance of certain biochemical compounds in human cumulus cells (CCs) related to oocyte quality? SUMMARY ANSWER: Malonate, 5-oxyproline, and erythronate were positively associated with pregnancy potential. WHAT IS KNOWN ALREADY: CCs are removed and discarded prior to ICSI, thereby constituting an interesting biological material on which to perform molecular analysis aimed to predict oocyte developmental competence. Mitochondrial DNA content and transcriptional analyses in CC have been shown to provide a poor predictive value of oocyte competence, but the untargeted analysis of biochemical compounds (metabolomics) has been unexplored. STUDY DESIGN, SIZE, DURATION: CCs were obtained from three groups of cumulus–oocyte complexes (COCs) of known developmental potential: oocytes not developing to blastocyst following ICSI (Bl-); oocytes developing to blastocyst but failing to establish pregnancy following embryo transfer (P-); and oocytes developing to blastocyst able to establish a pregnancy (P+). Metabolomics analyses were performed on 12 samples per group, each sample comprising the CC recovered from a single COC. PARTICIPANTS/MATERIALS, SETTING, METHODS: Human CC samples were obtained from IVF treatments. Only unfrozen oocytes and embryos not submitted to preimplantation genetic testing were included in the analysis. Metabolomics analysis was performed by ultra-high performance liquid chromatography-tandem mass spectroscopy. MAIN RESULTS AND THE ROLE OF CHANCE: The analysis identified 98 compounds, five of which were differentially abundant (P &lt; 0.05) between groups: asparagine, proline, and malonate were less abundant in P- compared to Bl-, malonate and 5-oxoproline were less abundant in P- group compared to P+, and erythronate was less abundant in Bl- group compared to P+. No significant association between the abundance of the compounds identified and donor age or BMI was noted. LIMITATIONS, REASONS FOR CAUTION: Data dispersion and the lack of coherence between developmental groups preclude the direct use of metabolic markers in clinical practice, where the uterine environment plays a major role in pregnancy outcome. The abundance of other compounds not detected by the analysis may be associated with oocyte competence. As donors were lean (only two with BMI &gt; 30 kg/m2) and young (&lt;34 years old), a possible effect of obesity or advanced age on the CC metabolome could not be determined. WIDER IMPLICATIONS OF THE FINDINGS: The abundance of malonate, 5-oxyproline, and erythronate in CC was significantly higher in COCs ultimately establishing pregnancy, providing clues on the pathways required for oocyte competence. The untargeted analysis uncovered the presence of compounds that were not expected in CC, such as b-citrylglutamate and the neurotransmitter N-acetyl-aspartyl-glutamate, which may play roles in chromatin remodeling and signaling, respectively.</t>
  </si>
  <si>
    <t>For decades, people have used genetic information to exercise control over the kinds of children they will have. These technologies have largely targeted chromosomal and monogenic disorders and traits; but most human phenotypes are highly polygenic (and influenced by the environment). One technology that targets the entire genome- preimplantation genetic testing for polygenic risk (PGT-P)-uses polygenic indexes (PGIs) to predict the expected value of the phenotype(s) that would arise for each embryo if successfully transferred; parents can use these predictions to select an embryo for in vitro fertilization (IVF). Seeing gaps in evidence and analysis relevant for potential policy discussions around PGT-P, we conducted a survey of public attitudes. Our data suggest that it would be unwise to assume that use of PGT-P-even for controversial traits-will be limited to idiosyncratic individuals, or that it has little potential to cause or contribute to society-wide changes and inequities.</t>
  </si>
  <si>
    <t>Survey</t>
  </si>
  <si>
    <t>This multi-center study evaluated a novel microscope system capable of quantitative phase microscopy (QPM) for label-free sperm-cell selection for intracytoplasmic sperm injection (ICSI). Seventy-three patients were enrolled in four in vitro fertilization (IVF) units, where senior embryologists were asked to select 11 apparently normal and 11 overtly abnormal sperm cells, in accordance with current clinical practice, using a micromanipulator and 60× bright field microscopy. Following sperm selection and imaging via QPM, the individual sperm cell was chemically stained per World Health Organization (WHO) 2021 protocols and imaged via bright field microscopy for subsequent manual measurements by embryologists who were blinded to the QPM measurements. A comparison of the two modalities resulted in mean differences of 0.18 µm (CI -0.442-0.808 µm, 95%, STD-0.32 µm) for head length, -0.26 µm (CI -0.86-0.33 µm, 95%, STD-0.29 µm) for head width, 0.17 (CI -0.12-0.478, 95%, STD-0.15) for length-width ratio and 5.7 for acrosome-head area ratio (CI -12.81-24.33, 95%, STD-9.6). The repeatability of the measurements was significantly higher in the QPM modality. Surprisingly, only 19% of the subjectively pre-selected normal cells were found to be normal according to the WHO2021 criteria. The measurements of cells imaged stain-free through QPM were found to be in good agreement with the measurements performed on the reference method of stained cells imaged through bright field microscopy. QPM is non-toxic and non-invasive and can improve the clinical effectiveness of ICSI by choosing sperm cells that meet the strict criteria of the WHO2021.</t>
  </si>
  <si>
    <t>The identification of markers capable of evaluating oocyte quality, its maturation, function, and embryo progression and implantation potential has frequently initiated research interest. However, to date, univocal criteria of oocyte competence do not exist. A major cause of low oocyte quality is evidently advanced maternal age. However, other factors may influence oocyte competence. Among these are obesity, lifestyle factors, genetic and systematic pathologies, ovarian stimulation protocols, laboratory procedures, culture, and environmental conditions. The morphological and maturational evaluation of oocytes is probably the most widely used. Several morphological features, both cytoplasmic (cytoplasmic pattern and hue, presence of vacuoles, refractile bodies, granulation, and smooth endoplasmic reticulum clusters) and extra-cytoplasmic (perivitelline space, zona pellucida thickness, oocyte shape, and polar bodies), have been proposed to distinguish oocytes with the best reproductive potential among a cohort. No single abnormality seems to be sufficiently predictive of the developmental capacity of the oocyte. Some abnormalities such as cumulus cells dysmorphisms, central granulation, vacuoles, and smooth endoplasmic reticulum clusters, however, seem to be associated with poor developmental potential of the embryo, although oocyte dysmorphisms are very common and the data in the literature is limited and provide conflicting views. Other criteria involving gene expression of cumulus cells as well as the metabolomic analysis of spent culture media have been explored. Also, sophisticated technologies such as polar bodies biopsy, meiotic spindle visualization, mitochondrial activity, oxygen consumption, and measurement of glucose-6-phosphate dehydrogenase activity have been proposed. Many of these approaches, however, remain largely research-based and have not found widespread application in clinical service. Due to the lack of consistent data for the assessment of oocyte quality and competence, probably oocyte morphology and oocyte maturity remain important indicators to determine oocyte quality. The aim of this review was to provide spherical attributes and evidence on recent and present research on the topic by analyzing the current methods for evaluation of the oocyte quality, and the impact of oocyte quality on reproductive outcomes. Additionally, current limitations of oocyte quality evaluation are highlighted and insights on future research are provided to optimize the selection techniques of oocytes to improve ART outcomes.</t>
  </si>
  <si>
    <t>INTRODUCTION Several metabolite classes have been identified in human endometrium, including lipids, nucleotides, amino acids, organic acids, and sugars. The first studies suggest the importance of metabolites in endometrial functions, as imbalance in uterine metabolites has been associated with low implantation rate and endometriosis. Nevertheless, most of studies have put emphasis on specific metabolite classes, and we lack the knowledge of the whole metabolome composition in human uterus. Further, a healthy dietary pattern has been shown to potentially protect against different endometrial dysfunctions and is a potential modulator of metabolomic composition and, consequently, the intrauterine microenvironment. The Mediterranean Diet (MD), characterized by a high intake of fruits, vegetables, cereals, nuts, legumes, fish, and olive oil, and a low consumption of meat, dairy products, and processed foods, has been associated with a wide range of benefits for health. Indeed, the MD pattern has displayed a beneficial role in endometriosis management and fertility; however, the relationship between the MD and the endometrial metabolome is still unknown. In our study, we set out to analyze receptive-phase endometrial metabolome profiles among women with infertility and their associations with MD. METHODS The study included women with male factor infertility (n=8), unexplained infertility (n=10), recurrent implantation failure (n=14), and endometriosis (n=13). The endometrial metabolome was analyzed with ultrahigh-performance liquid chromatography-tandem mass spectroscopy (UPLC-MS/MS). The MD adherence of the participants was assessed using the 14-point MEDAS questionnaire of adherence to the MD. RESULTS We provide the whole metabolome profile of the endometrium, where 925 different metabolites were identified. Among these metabolites, lipids comprised the largest part, where polyunsaturated fatty acids (PUFAs) prevailed. Women with endometriosis and recurrent implantation failure were found to have lower levels of PUFAs compared to women with male factor and unexplained infertility (i.e., no clear endometrial alterations), identifying a metabolome profile associated with infertility diagnoses where altered endometrial functions are suspected. Moreover, MD adherence seemed to be associated with the endometrial metabolomic profile in a manner dependent on the health status of the uterus. CONCLUSION The study findings provide insight into the molecular background of female infertility and lead to identification of potential molecular biomarkers and possibilities for modulating the endometrial microenvironment and, thereby, endometrial functions involved in embryo implantation and infertility.</t>
  </si>
  <si>
    <t>Chromosomal polymorphisms are structural variations in chromosomes that define the genomic variance of a species. These alterations are recurrent in the general population, and some of them appear to be more recurrent in the infertile population. Human chromosome 9 is highly heteromorphic, and how its rearrangement affects male fertility remains to be fully investigated. In this study, we aimed to investigate the association between the polymorphic rearrangements of chromosome 9 and male infertility via an Italian cohort of male infertile patients. Cytogenetic analysis was carried out, along with Y microdeletion screening, semen analysis, fluorescence in situ hybridization, and TUNEL assays using spermatic cells. Chromosome 9 rearrangements were observed in six patients: three of them showed a pericentric inversion, while the others showed a polymorphic heterochromatin variant 9qh. Of these, four patients exhibited oligozoospermia associated with teratozoospermia, along with a percentage of aneuploidy in the sperm of above 9%, in particular, an increase in XY disomy. Additionally, high values for sperm DNA fragmentation (≥30%) were observed in two patients. None of them had microdeletions to the AZF loci on chromosome Y. Our results suggest that polymorphic rearrangements of chromosome 9 might be associated with abnormalities in sperm quality due to incorrect spermatogenesis regulation.</t>
  </si>
  <si>
    <t>Cell regeneration</t>
  </si>
  <si>
    <t>Healthcare</t>
  </si>
  <si>
    <t>Human fertility</t>
  </si>
  <si>
    <t>Zygote</t>
  </si>
  <si>
    <t>Biomolecules</t>
  </si>
  <si>
    <t>Male infertility is a commonly encountered pathology that is estimated to be a contributory factor in approximately 50% of couples seeking recourse to assisted reproductive technologies. Upon clinical presentation, such males are commonly subjected to conventional diagnostic andrological practices that rely on descriptive criteria to define their fertility based on the number of morphologically normal, motile spermatozoa encountered within their ejaculate. Despite the virtual ubiquitous adoption of such diagnostic practices, they are not without their limitations and accordingly, there is now increasing awareness of the importance of assessing sperm quality in order to more accurately predict a male's fertility status. This realization raises the important question of which characteristics signify a high-quality, fertilization competent sperm cell. In this review, we reflect on recent advances in our mechanistic understanding of sperm biology and function, which are contributing to a growing armory of innovative approaches to diagnose and treat male infertility. In particular we review progress toward the implementation of precision medicine; the robust clinical adoption of which in the setting of fertility, currently lags well behind that of other fields of medicine. Despite this, research shows that the application of advanced technology platforms such as whole exome sequencing and proteomic analyses hold considerable promise in optimizing outcomes for the management of male infertility by uncovering and expanding our inventory of candidate infertility biomarkers, as well as those associated with recurrent pregnancy loss. Similarly, the development of advanced imaging technologies in tandem with machine learning artificial intelligence are poised to disrupt the fertility care paradigm by advancing our understanding of the molecular and biological causes of infertility to provide novel avenues for future diagnostics and treatments.</t>
  </si>
  <si>
    <t>Research question: Can day-5 blastocysts be ranked according to their likelihood of live birth using an objective and user-friendly grading system? Design: A retrospective multicentre study conducted between 2017 and 2019, including 1044 day-5 blastocysts. Blastocyst expansion degree, trophectoderm and inner cell mass quality were assessed morphologically and morphometrically. Several analyses were conducted: the association between the qualitative and quantitative assessment for the blastocyst expansion degree and the number of trophectoderm cells; the effect of the embryo quality on day 3 and the contribution of the three blastocyst parameters to live birth, with logistic regression; and a decision tree with the most significant variables to create the new scoring system. Results: Cut-off points were found to discriminate between expanding and expanded blastocysts (165 µm for blastocyst diameter) and between trophectoderm grades (A: ≥14 cells; B: 11–13 cells; C: ≤10 cells). When the embryos reached the blastocyst stage, their quality on day 3 did not add predictive value for implantation and live birth. In the logistic regression analysis, the only parameter capable of significantly predicting the live birth likelihood was the trophectoderm grade: A versus C (OR 1.95, 95% CI 1.26 to 3.0); B versus C (OR 1.71, 95% CI 1.22 to 2.4). The decision tree supported the finding that the trophectoderm grade had the highest predictive value for a live birth, followed by the blastocyst expansion degree in a second step. Conclusions: This new method makes objective blastocyst assessment feasible, allowing for standardization and exportation to other laboratories worldwide.</t>
  </si>
  <si>
    <t>Retrospective multicentre</t>
  </si>
  <si>
    <t>Objective: Despite higher sperm DNA fragmentation may affect intracytoplasmic sperm injection (ICSI) outcomes, sperm selection protocols do not evaluate this parameter. Therefore, sperm’s head birefringence has been suggested as an adjuvant of seminal processing to select viable sperm for couples with severe male factor. Considering men with normal seminal parameters may also curse with DNA fragmentation, the aim of this study was to evaluate the impact of sperm selection by birefringence on ICSI outcomes in couples with different infertility factors compared to those submitted to conventional sperm selection. Methods: In this case-control study, medical records from 181 couples who underwent ICSI from January 2018 to August 2020 (107 from the Conventional and 74 from the Birefringence group) were included in the study. Clinical characteristics and ICSI outcomes were compared between the groups using Student’s t test or Chi-square test (p&lt;0.05) and a multivariate logistic regression model was applied regarding clinical pregnancy. Results: Despite the Birefringence group showed higher female age (p=0.01), lower seminal sperm concentration (p&lt;0.01) and higher sperm DNA fragmentation (p&lt;0.01), those patients cursed with both higher cleavage rate (p=0.04), clinical pregnancy rate per transfer (p=0.03) and clinical pregnancy rate per initiated cycle (p=0.02). The logistic regression showed a positive group effect on clinical pregnancy. Conclusions: The findings suggest a positive clinical impact of this cheap and easily reproducible adjuvant technique on ICSI outcomes in couples with different infertility factors. If confirmed by further methodologically appropriate studies, the sperm’s head birefringence could be considered to improve the reproductive chances of those patients.</t>
  </si>
  <si>
    <t>Case control</t>
  </si>
  <si>
    <t>Purpose of reviewMale infertility may be secondary to male genital tract infection (MGTI) in an estimated 15% of cases. In the absence of overt clinical signs, evaluation for MGTI beyond semen analysis is not well established. Therefore, we review the literature on the evaluation and management of MGTI in the setting of male infertility.Recent findingsA set of international guidelines recommends semen culture and PCR testing, but the significance of positive results remains unclear. Clinical trials evaluating anti-inflammatory or antibiotic treatment report improvements in sperm parameters and leukocytospermia, but data on the effect on conception rates are lacking. Human papillomavirus (HPV) and the novel coronavirus (SARS-CoV-2) have been associated with poor semen parameters and decreased conception rates.SummaryThe finding of leukocytospermia on semen analysis prompts further evaluation for MGTI, including focused physical examination. The role of routine semen culture is controversial. Treatment options include anti-inflammatories; frequent ejaculation; and antibiotics, which should not be used in the absence of symptoms or microbiological infection. SARS-CoV-2 represents a subacute threat to fertility that should be screened for in the reproductive history along with HPV and other viruses.</t>
  </si>
  <si>
    <t>Introduction: Complex chromosomal rearrangements (CCRs) involve two or more chromosomes and at least three breakpoints. Due to their complexity, they are associated with a high number of unbalanced gametes, whose fertilization is often incompatible with viable fetal development. Preimplantation genetic diagnosis (PGD) is usually offered to those patients and typically shows modest results considering the high number of unbalanced embryos. We previously showed that a sperm selection process using the hypo-osmotic swelling test (HOST) allows for an 83% reduction in the proportion of unbalanced spermatozoa (US) in male rearrangements carriers. This is the first report of the use of this procedure in a CCR carrier. Case description: We report on the case of a 36-year-old male t(4;7;14)(q12;p21;q11.2) carrier who presented to our center for infertility. Sperm fluorescent in situ hybridization showed an 88% proportion of unbalanced spermatozoa. After hypo-osmotic incubation and selection of spermatozoa with a specific flagellar conformation, the proportion of unbalanced spermatozoa dropped to 15%. Discussion: In the present case, we show that it is possible to select chromosomally balanced prior to in vitro fertilization in male CCR carriers. This technique has the potential of increasing the proportion of euploid embryos and therefore the chances of healthy pregnancy and birth.</t>
  </si>
  <si>
    <t>Case study</t>
  </si>
  <si>
    <t>Conventional sperm selection based on motility and morphology fails to provide detailed information on sperm functional and molecular status. Magnetic-activated cell sorting (MACS) protocol aims to optimize this process by selecting apoptotic sperm cells. Phospholipase C zeta-1 (PLCz1) is a physiological stimulus for oocyte activation and early embryonic development. The purpose of this study was to examine seminal parameters, DNA fragmentation index (DFI), and PLCz1 expression levels in MACS-DGC sorted specimens (DFI &gt; 30%) and assess early development in resulting embryos. Semen specimens from 60 patients diagnosed with male factor infertility were collected and processed by either density gradient centrifugation (DGC) or MACS-DGC protocols. Pre and post-preparation analysis was performed. PLCz1 expression was assessed using the RT-PCR method. Retrieved eggs from their partners were divided into two groups in which they were injected with different sorted sperm. The fertilization rate and embryonic development were evaluated. While sperm’s progressive motility and morphology significantly improved, there was a substantial decline in DFI following MACS-DGC. Fertilization rates were almost the same between the groups, and the latter resulted in remarkably more top-quality embryos and more blastocysts. PLCz1 expression was considerably higher in the MACS-DGC group. By eliminating apoptotic cells, the MACS-DGC technique could sort highly PLCz1-expressed sperm, optimize sperm selection in individuals with elevated DFI, development of resulting embryos.</t>
  </si>
  <si>
    <t>Introduction: Obesity negatively impact on the metabolism of sex hormones, leading to reduced testosterone serum levels. However, how the obesity could negatively impact on the overall gonadal function, particularly on male fertility, remained unclear so far. Objective: To systematically review evidences regarding the influence of body weight excess on the sperm production. Methods: A meta-analysis was conducted, searching all prospective and retrospective observational studies reporting male subjects older than 18 years old, with body weight excess from overweight to severe obesity were considered. Only studies using the V edition of the World Health Organization (WHO) manual for semen analysis interpretation were considered. No specific interventions were considered. Search was focused on studies comparing overweight/obese to normal weight subjects. Results: Twenty-eight studies were considered. Total sperm count and sperm progressive motility were significantly lower in overweight compared to normal weight subjects. Meta-regression analyses demonstrated that patients’ age impacted on sperm parameters. Similarly, obese men showed lower sperm concentration, total sperm number, progressive and total motilities, and normal morphology lower than normal weight subjects. Reduced sperm concentration in obese men was influenced by age, smoking habit, varicocele, and total testosterone serum levels at meta-regression analyses. Conclusions: The male potential fertility is reduced in subjects with increased body weight, compared to normal weight men. The higher was the increased body weight, the worst was the sperm quantity/quality. This result comprehensively included obesity among non-communicable risk factor for male infertility, shedding new lights on the negative impact of increased body weight on overall gonadal function.</t>
  </si>
  <si>
    <t>The success of an assisted reproduction cycle should be the achievement of a healthy singleton live birth following the replacement of one embryo. Therefore, one of the most critical points for embryologists has been the selection criteria and how to choose the best embryo to transfer with high implantation potential. In this vein, morphological evaluation has been historically the method applied. However, this practice relies on a limited number of single observations and is associated with high operator variability. Recently, a major innovation in embryo culture has been the introduction of a new type of incubator with integrated time-lapse monitoring, which enables the embryologist to analyze the dynamic events of embryo development, from fertilization to blastocyst formation. This novel practice is quickly growing and has been implemented in many IVF clinics worldwide. Therefore, the main aim of this review is to illustrate the benefits of time-lapse technology in a modern embryology laboratory. In particular, we discuss the blastocyst collapse(s) event and morphometric blastocyst assessment and analyse their association with embryo viability and implantation potential.</t>
  </si>
  <si>
    <t>Selecting the best embryo for transfer is key to success in assisted reproduction. The use of algorithms or artificial intelligence can already predict blastulation or implantation with good results. However, ploidy predictions still rely on invasive techniques. Embryologists are still essential, and improving their evaluation tools can enhance clinical outcomes. This study analyzed 374 blastocysts from preimplantation genetic testing cycles. Embryos were cultured in time-lapse incubators and tested for aneuploidies; images were then studied for morphokinetic parameters. We present a new parameter, “st2, start of t2”, detected at the beginning of the first cell cleavage, as strongly implicated in ploidy status. We describe specific cytoplasmic movement patterns associated with ploidy status. Aneuploid embryos also present slower developmental rates (t3, t5, tSB, tB, cc3, and t5-t2). Our analysis demonstrates a positive correlation among them for euploid embryos, while aneuploids present non-sequential behaviors. A logistic regression study confirmed the implications of the described parameters, showing a ROC value of 0.69 for ploidy prediction (95% confidence interval (CI), 0.62 to 0.76). Our results show that optimizing the relevant indicators to select the most suitable blastocyst, such as by including st2, could reduce the time until the pregnancy of a euploid baby while avoiding invasive and expensive methods.</t>
  </si>
  <si>
    <t>Purpose: Developing optimized techniques for the isolation of human spermatozoa possessing low levels of DNA damage is an important objective for the ART industry. The purpose of this study was to compare a novel electrophoretic system (Felix™) of sperm isolation with a conventional method involving density gradient centrifugation (DGC). Methods: Five international ART Centres in Australia, India, Sweden, the USA, and China have collaborated in order to compare the quality of the sperm populations isolated by Felix™ and DGC in terms of processing time, sperm concentration, motility, vitality, and DNA integrity as assessed by 3 methods: SCSA, Halo, and TUNEL. Results: Across all centers, 112 comparisons were performed. Although significant differences were noted between centers in terms of the quality of the semen samples subjected for analysis, overall, both methods were equally capable of isolating populations of spermatozoa exhibiting high levels of vitality and progressive motility. The absolute numbers of spermatozoa recovered were significantly (p &lt; 0.001) lower with the Felix™ device although sperm quality was higher with 4/5 centers reporting a significant improvement in DNA integrity relative to DGC (p &lt; 0.01–p &lt; 0.001). In practical terms, the Felix™ device featured a standardized 6 min preparation time whereas clinical DGC protocols varied from center to center but generally took around 40 min to complete. Conclusions: The Felix™ device is a positive technical development capable of isolating suspensions of highly motile spermatozoa exhibiting low levels of DNA damage in a fraction of the time taken by conventional procedures such as DGC.</t>
  </si>
  <si>
    <t>Prospective multicentre</t>
  </si>
  <si>
    <t>Preimplantation genetic testing using polygenic risk scores (PGT-P) has recently been introduced. However, PGT-P has been met with many ethical concerns. It is therefore important to get insights into the perspectives of stakeholders regarding PGT-P. We performed a qualitative interview study on the views of healthcare professionals toward PGT-P. We conducted in-depth semi-structured interviews with 31 healthcare professionals working in the field of preimplantation genetic testing. The interviews explored the attitudes of healthcare professionals toward the technology of PGT-P, e.g., the validity, utility, limitations and potential benefits of PGT-P. We found that most healthcare professionals were concerned about the prematurity of introducing PGT-P into clinical practice. They had various ethical considerations, such as concerns related to validity and utility of PGT-P, limited embryos and options, and difficulties for prospective parents regarding comprehension and informed decision-making. Positive aspects were also identified, e.g., regarding reproductive autonomy and potential health benefits. Overall, most healthcare professionals considered that clinical implementation of PGT-P is premature. More comprehensive, longitudinal and inclusive studies are needed first, though these might not improve PGT-P enough to responsibly implement it. Healthcare professionals were also concerned that PGT-P could cause anxiety and create difficult choices for prospective parents. These perspectives and ethical considerations are crucial to consider for future guidelines and recommendations regarding PGT-P.</t>
  </si>
  <si>
    <t>PURPOSE The aneuploidy and sex concordance between cell-free DNA in spent culture media (SCM) and DNA from whole embryo with respect to different morphological grading were examined to evaluate the feasibility of non-invasive preimplantation genetic testing for aneuploidy (niPGT-A). METHODS A total of 46 pairs of embryos and corresponding SCM were divided into two groups based on the morphological grade. DNA was extracted from 22 and 24 pairs of low- and high-grade embryos, respectively, and respective SCM followed by chromosomal analysis using next-generation sequencing. Aneuploidy study and sex determination were conducted for both groups, and concordance rates were calculated. RESULTS For low-grade embryos, 63.6% (14/22) were determined as aneuploidy by whole embryo analysis, and concordance rates were 54.5% (12/22) using niPGT-A. On the contrary, for high-grade embryos 41.7% (10/24) were determined as aneuploidy by whole embryo analysis, and concordance rates were 62.5% (15/24) using niPGT-A. The concordance rates were not statistically different between the low-grade and high-grade embryo groups (p = 0.804). For sex determination, concordance rates between whole embryo and SCM were 81.8% (18/22) and 87.5% (21/24) in low- and high-grade groups, respectively. CONCLUSION Aneuploidy and sex evaluation by niPGT-A may be feasible for both morphologically low- and high-grade embryos.</t>
  </si>
  <si>
    <t>In recent years, increasing efforts have been made to develop advanced techniques that could predict the potential of implantation of each single embryo and prioritize the transfer of those at higher chance. The most promising include non-invasive preimplantation genetic testing for aneuploidy and artificial intelligence-based algorithms using time lapse images. The psychological effect of these add-ons is neglected. One could speculate that embarking on another transfer after one or more failures with the prospect of receiving an embryo of lower potential may be distressing for the couple. In addition, the symbolic and mental representation of an embryo with ‘lower capacity to implant’ is currently unknown but could affect couples’ choices and wellbeing. These emotional responses may also undermine adherence to the programme and, ultimately, its real effectiveness. Future trials aimed at evaluating the validity of prioritization procedures must also consider the emotional burden on the couples.</t>
  </si>
  <si>
    <t>Intrauterine insemination with donor sperm (IUI-D) requires multiple in vitro manipulations such as sperm selection and cryopreservation during which spermatozoa may be exposed to oxidative stress (OS) and other insults that may produce potential damage including sperm DNA fragmentation (SDF). High levels of SDF, referring to damage or breaks in the genetic material of sperm cells, are linked to an increased risk of reproductive failure. This retrospective, observational study set out to evaluate whether SDF assessment could predict clinical outcome in an IUI-D program, where sperm donors are selected on strict conventional semen parameters. A total of 18 donors and 106 recipients were matched for IUI-D. Out of 429 cycles, 100 (23.3%) resulted in clinical pregnancy. We counted 78 live births (18.2% of cycles), while 20 pregnancies ended in miscarriage (4.7% of cycles), 1 in extra-uterine pregnancy and 1 in stillbirth. Female age significantly influenced clinical pregnancy and miscarriage rates. SDF increased after cryopreservation (26.3 ± 14.5%; p &lt; 0.001) and more so after post-thaw density gradient (34.9 ± 22.1%; p = 0.04) without affecting clinical pregnancy (OR [95% CI] 1.01 [0.99; 1.02]; p = 0.27), live birth (1.00 [0.99; 1.02]; p = 0.72) and miscarriage rates (1.02 [1.00; 1.05]; p = 0.08). The implications of our findings extend to a better selection of sperm donors and a better sperm preparation technique tailored to the donor semen's properties in order to maximize the chances of a favorable treatment outcome.</t>
  </si>
  <si>
    <t>Retrospective observational</t>
  </si>
  <si>
    <t>Purpose: To study the accuracy of non-invasive chromosomal screening (NICS) results, in normal chromosomes and chromosomal rearrangement groups and to investigate whether using trophoblast cell biopsy along with NICS, to choose embryos for transfer can improve the clinical outcomes of assisted pregnancy. Methods: We retrospectively analyzed 101 couples who underwent preimplantation genetic testing at our center from January 2019 to June 2021 and collected 492 blastocysts for trophocyte (TE) biopsy. D3-5 blastocyst culture fluid and blastocyst cavity fluid were collected for the NICS. Amongst them, 278 blastocysts (58 couples) and 214 blastocysts (43 couples) were included in the normal chromosomes and chromosomal rearrangement groups, respectively. Couples undergoing embryo transfer were divided into group A, in which both the NICS and TE biopsy results were euploid (52 embryos), and group B, in which the TE biopsy results were euploid and the NICS results were aneuploid (33 embryos). Results: In the normal karyotype group, concordance for embryo ploidy was 78.1%, sensitivity was 94.9%, specificity was 51.4%, the positive predictive value (PPV) was 75.7%, and the negative predictive value (NPV) was 86.4%. In the chromosomal rearrangement group, concordance for embryo ploidy was 73.1%, sensitivity was 93.3%, specificity was 53.3%, the PPV was 66.3%, and the NPV was 89%. In euploid TE/euploid NICS group, 52 embryos were transferred; the clinical pregnancy rate was 71.2%, miscarriage rate was 5.4%, and ongoing pregnancy rate was 67.3%. In euploid TE/aneuploid NICS group, 33 embryos were transferred; the clinic pregnancy rate was 54.5%, miscarriage rate was 5.6%, and ongoingpregnancy rate was 51.5%. The clinical pregnancy and ongoing pregnancy rates were higher in the TE and NICS euploid group. Conclusion: NICS was similarly effective in assessing both normal and abnormal populations. Identification of euploidy and aneuploidy alone may lead to the wastage of embryos due to high false positives. More suitable reporting methods for NICS and countermeasures for a high number of false positives in NICS are needed. In summary, our results suggest that combining biopsy and NICS results could improve the outcomes of assisted pregnancy.</t>
  </si>
  <si>
    <t>Purpose: Multiple morphological abnormalities of the sperm flagella (MMAF) are a severe form of sperm defect causing male infertility. Previous studies identified the variants in the CFAP69 gene as a MMAF-associated factor, but few cases have been reported. This study was performed to identify additional variants in CFAP69 and describe the semen characteristics and outcomes of assisted reproductive technology (ART) in CFAP69-affected couples. Methods: Genetic testing with next-generation sequencing (NGS) panel of 22 MMAF-associated genes and Sanger sequencing was performed in a cohort of 35 infertile males with MMAF to identify pathogenic variants. Morphological, ultrastructural, and immunostaining analyses were performed to investigate the characteristics of probands’ spermatozoa. ART with intracytoplasmic sperm injection (ICSI) was carried out for the affected couples to get their own progenies. Results: We identified a novel frameshift variant in CFAP69 (c.2061dup, p. Pro688Thrfs*5) from a MMAF-affected infertile male with low sperm motility and malformed morphology of sperm. Furthermore, transmission electron microscopy and immunofluorescence staining revealed that the variant induced the aberrant ultrastructure and reduction of CFAP69 expression in the proband’s spermatozoa. Moreover, the partner of the proband birthed a healthy girl through ICSI. Conclusions: This study expanded the variant spectrum of CFAP69 and described the good outcome of ART treatment with ICSI, which is beneficial to the molecular diagnosis, genetic counseling, and treatment of infertile males with MMAF in the future.</t>
  </si>
  <si>
    <t>The field of reproductive genetics has undergone significant advancements with the completion of the Human Genome Project and the development of high-throughput sequencing techniques. This has led to the identification of numerous genes involved in both male and female infertility, revolutionizing the diagnosis and management of infertility patients. Genetic investigations, including karyotyping, specific genetic tests, and high-throughput sequencing, have become essential in determining the genetic causes of infertility. Moreover, the integration of genetics into reproductive medicine has expanded the scope of care to include not only affected individuals or couples but also their family members. Genetic consultations and counselling play a crucial role in identifying potentially affected relatives and offering tailored therapy and the possibility of fertility preservation. Despite the current limited therapeutic options, an increasing understanding of genotype–phenotype correlations in infertility genes holds promise for improved treatment outcomes. The availability of genetic diagnostic tools has reduced the number of idiopathic infertility cases by providing accurate aetiological diagnoses. The transition from research to clinical practice in reproductive genetics requires the establishment of genetic consultations and data warehousing systems to provide up-to-date information on gene–disease relationships. Overall, the integration of genetics into reproductive medicine has brought about a paradigm shift, emphasizing the familial dimension of infertilityand offering new possibilities for personalized care and family planning.</t>
  </si>
  <si>
    <t>This study aimed to identify genetic causes responsible for multiple morphological abnormalities of the sperm flagella (MMAF) in the Han Chinese population. Three primary infertile males with completely immobile sperm and MMAF were enrolled. Whole-exome sequencing and Sanger sequencing were performed to identify disease-causing genes. Subsequently, morphological and ultrastructural analyses of sperm flagella were investigated. The probable impact of genetic variants on protein function was analyzed by online bioinformatic tools and immunofluorescence assay. Three patients with dynein axonemal heavy chain 1 (DNAH1) gene compound heterozygous variations were identified. DNAH1 c.7435C&gt;T, p.R2479X and c.10757T&gt;C, p.F3586S were identified in the patient from Family 1, c.11726_11727delCT, p.P3909fs and c.12154delC, p.L4052fs were found in the patient from Family 2, and c.10627-3C&gt;G and c.11726_11727delCT, p.P3909fs existed in the patient from Family 3. Four of these variations have not been reported, and all the mutations showed pathogenicity by functional effect predictions. The absence of the center pair and disorganization of the fibrous sheath were present in sperm flagella at the ultrastructural level. Moreover, the expression of DNAH1 was absent in spermatozoa from the participants, validating the pathogenicity of the variants. All three couples have undergone intracytoplasmic sperm injection (ICSI), and two couples of them became pregnant after the treatment. In conclusion, the newly identified DNAH1 mutations can expand the mutational and phenotypic spectrum of MMAF genes and provide a theoretical basis for genetic diagnosis in MMAF patients. It is recommended to conduct genetic screening in male infertility patients with MMAF and provide rational genetic counseling, and ICSI might be an optimal strategy to help with fertilization and conception for patients with DNAH1 mutations.</t>
  </si>
  <si>
    <t>RESEARCH QUESTION Does glycan profile in spent blastocyst culture medium have the potential to be used as a biomarker to predict implantation outcome. DESIGN A nested case-control study was conducted in Northwest women's and children's Hospital, Xi'an, China. The patients underwent fresh IVF/ICSI cycles with single blastocyst transfer were included. Total 78 cases were included and separated into groups according to success (n = 39) and failure (n = 39) implantation outcomes. The glycosylation patterns in spent blastocyst culture medium were detected by lectin microarray containing 37 lectins using pooled samples and confirmed by reversed lectin microarray using individual sample. RESULTS Binding signals of 10 lectins were found to be different between samples from successful and failed implantation. And 8 of them were confirmed that glycans binding to lectin NPA, UEA-I, MAL-I, LCA and GNA were significantly increased while DBA and BPL were decreased in the successful implantation compared to failed implantation. The glycan binding to lectin PHA-E + L had no difference between two groups. No significant differences in the glycan profile were found in spent culture medium of embryos with different morphological grades except the glycan binding to UEA-I between blastocysts of Poor and blastocysts of Medium. CONCLUSION Detection of glycan profile in spent culture medium may lead to a novel non-invasive assessment assay of embryo viability. In addition, these results may be helpful to further understanding molecular mechanisms in embryo implantation.</t>
  </si>
  <si>
    <t>Case-control</t>
  </si>
  <si>
    <t xml:space="preserve">Preimplantation genetic testing is an important part in assisted reproductive technology, which can block the intergenerational inheritance of single gene or chromosomal diseases. Preimplantation genetic testing for polygenic disease risk (PGT-P) is the latest development in the field. It is known that polygenic diseases usually have the characteristics of high incidence, late onset, affecting the quality of life and mental health of patients. On the basis of the development of artificial intelligence and genetic detection technology, PGT-P can analyze genetic material, calculate polygenic risk score turning into incidence probability. Embryos with relatively low incidence probability can be screened for transfer, so as to reduce the possibility of offspring suffering from the disease in the future, which has significant clinical and social significance. At present, PGT-P has been applied clinically and made phased progress at home and abroad. At the same time, as a developing technology, PGT-P still has some technical defects, unstable results, environmental influences and racial differences cannot be ruled out. From the perspective of ethics, if the screening indications are not strictly regulated, it is likely to cause new social problems. In this paper, we review the technical composition and recent progress of PGT-P, and put forward the prospect of its future development, especially how to establish a complete and suitable screening model for Chinese population. </t>
  </si>
  <si>
    <t>An increasing number of genes are being described in the context of non-syndromic male infertility. Linking the underlying genetic causes of non-syndromic male infertility with clinical data from patients is important to establish new genotype-phenotype correlations. This process can be facilitated by using universal nomenclature, but no standardized vocabulary is available in the field of non-syndromic male infertility. The International Male Infertility Genomics Consortium aimed at filling this gap, providing a standardized vocabulary containing nomenclature based on the Human Phenotype Ontology (HPO). The "HPO tree" was substantially revised compared with the previous version and is based on the clinical work-up of infertile men, including physical examination and hormonal assessment. Some causes of male infertility can already be suspected based on the patient's clinical history, whereas in other instances, a testicular biopsy is needed for diagnosis. We assembled 49 HPO terms that are linked in a logical hierarchy and showed examples of morphological features of spermatozoa and testicular histology of infertile men with identified genetic diagnoses to describe the phenotypes. This work will help to record patients' phenotypes systematically and facilitate communication between geneticists and andrologists. Collaboration across institutions will improve the identification of patients with the same phenotypes, which will promote the discovery of novel genetic causes for non-syndromic male infertility.</t>
  </si>
  <si>
    <t>Well-balanced metabolism is essential for the high-quality of oocytes, and metabolic fluctuations of follicular microenvironment potentially encourage functional changes in follicle cells, ultimately impacting the developmental potential of oocytes. Here, the global metabolomic profiles of follicular fluid from PCOS women with ovarian hyperandrogenism and nonhyperandrogenism were depicted by untargeted metabolome and transcriptome. In parallel, functional methods were employed to evaluate the possible impact of dysregulated metabolites on oocyte and embryo development. Our findings demonstrated that PCOS women exhibited distinct metabolic features in follicles, such as the increase in fatty acid utilization and the downregulation in amino acid metabolism. And intrafollicular androgen levels were positively correlated with contents of multiple fatty acids, suggesting androgen as one of the contributing factors to the metabolic abnormalities in PCOS follicles. Moreover, we further demonstrated that elevated levels of α-linolenic acid and H3K27me3 could hinder oocyte maturation, fertilization, and early embryo development. Hopefully, our data serve as a broad resource on the metabolic abnormalities of PCOS follicles, and advances in the relevant knowledge will allow the identification of biomarkers that predict the progression of PCOS and its poor pregnancy outcomes.</t>
  </si>
  <si>
    <t>Research question: Non-invasive preimplantation genetic testing for aneuploidies (niPGT-A) avoids the possible detrimental impact of invasive PGT-A on embryo development and clinical outcomes. Does cell-free DNA (cfDNA) from spent blastocyst culture medium (BCM) reflect embryonic chromosome status better than trophectoderm (TE) biopsy? Design: In this study, 35 donated embryos were used for research and the BCM, TE biopsy, inner cell mass (ICM) and residual blastocyst (RB) were individually picked up from these embryos. Whole genome amplification (WGA) was performed and amplified DNA was subject to next-generation sequencing. Chromosome status concordance was compared among the groups of samples. Results: The WGA success rates were 97.0% (TE biopsy), 100% (ICM), 97.0% (RB) and 88.6% (BCM). Using ICM as the gold standard, the chromosomal ploidy concordance rates for BCM, TE biopsy and RB were 58.33% (14/24), 68.75% (22/32) and 78.57% (22/28); the diagnostic concordance rates were 83.33% (20/24), 87.50% (28/32) and 92.86% (26/28); and the sex concordance rates were 92.31% (24/26), 100% (32/32) and 100% (28/28), respectively. Considering RB the gold standard, the chromosome ploidy concordance rates for BCM and TE biopsy were 61.90% (13/21) and 81.48% (22/27); the diagnostic concordance rates were 71.43% (15/21) and 88.89% (24/27); and the sex concordance rates were 91.30% (21/23) and 100% (27/27), respectively. Conclusions: The results of niPGT-A of cfDNA of spent BCM are comparable to those of invasive PGT-A of TE biopsies. Modifications of embryo culture conditions and testing methods will help reduce maternal DNA contamination and improve the reliability of niPGT-A.</t>
  </si>
  <si>
    <t>The ongoing development of assisted reproductive technologies has provided hope to individuals struggling with infertility, promising the potential for a healthy pregnancy. One significant innovation in field of pre-implantation genetic screening (PGS) requires the biopsy of embryos or oocytes, which has potential implications for the health and development of the resultant offspring. Therefore, a non-invasive approach to preimplantation genetic screening is highly sought after. The clinical application of non-invasive preimplantation genetic testing (ni-PGT) is currently limited, with its sensitivity and specificity requiring further investigation. In this study, we used 218 human embryos for single-cell whole genome amplification (WGA), along with ni-PGT of blastocoele fluid (BF) and spent culture medium (SCM). Whole blastocyst (WB), trophectoderm biopsy (TB), and inner cell mass (ICM) from embryo biopsies were used as controls to track genomic signal alterations. Our results showed that the overall genome similarity between SCM and ICM was higher than that of BF. Apart from the Y chromosome, both SCM and ICM demonstrated numerous variant sites across other chromosomes.Further categorization of gene variants in these two sample types revealed that missense variants were the most prevalent, single nucleotide polymorphisms were more common than insertions or deletions, and C &gt; T was the dominant single nucleotide variants in both ICM and SCM. Lastly, we found that the mutant genes in SCM and ICM had different biological functions and pathways. This study indicates that SCM provides a more effective source of embryonic DNA for preimplantation genetic screening, offering a novel reference point for genetic screening research.</t>
  </si>
  <si>
    <t>BACKGROUND Telomeres have an essential role in maintaining the integrity and stability of the human chromosomal genome and preserving essential DNA biological functions. Several articles have been published on the association of STL with male semen parameters and clinical pregnancy. The results, however, are either inconclusive or inconsistent. Therefore, this meta-analysis aimed to systematically assess the accuracy and clinical value of sperm telomere length (STL) as a new marker for diagnosing male infertility and predicting the quality of embryonic development. METHODS We performed a comprehensive systematic search for relevant publications in PubMed, the Cochrane Library, Web of Science, Embase, Scopus, and Ovid, from database build to August 2022. All experimental studies exploring the association of STL with male semen quality, male infertility, or embryonic development were included. RESULTS Overall, Twelve prospective observational cohort studies (1700 patients) were eligible for inclusion in the meta-analysis. The meta-analysis showed a positive linear correlation between STL and semen parameters. The optimal cut-off value for STL diagnosing male infertility was 1.0, with a sensitivity and specificity of 80%. Regarding STL and embryonic development, the clinical pregnancy rate was associated with longer STL, and there was no significant difference between the two groups regarding fertilization rate. CONCLUSION Our study showed that STL has good diagnostic and predictive value for male fertility and clinical pregnancy and could be used as a new biomarker for diagnosing male infertility and predicting embryonic development. SYSTEMATIC REVIEW REGISTRATION https://www.crd.york.ac.uk/PROSPERO/, identifier CRD42022303333.</t>
  </si>
  <si>
    <t>(1) Background: Semen analysis is a poor predictor of the fertilization potential of spermatozoa and a male factor may contribute to poor outcomes of the IVF procedure, despite a normal semen analysis. The microfluidic sperm selection (ZyMot-ICSI) is based on the selection of the spermatozoa with the lowest DNA fragmentation rate, but studies do not prove better clinical outcomes after this method. (2) Methods: We conducted a retrospective trial comparing 119 couples that were allocated to the classic gradient centrifugation sperm method (control group), and 120 couples that were allocated with the microfluidic technique being used (study group) at our university-level clinic, to go through IVF. (3) Results: The statistical analysis showed that there is no significant difference between the fertilization rate (study vs. control p = 0.87), but regarding blastocyst rate (study vs. control p = 0.046) and clinical pregnancy (p = 0.049), there is quite a significant statistical difference. Microfluidic preparation of spermatozoa seems to improve the results and it may be utilized more broadly for ICSI, and could also improve the workflow in standard IVF, decrease intervention by laboratory personnel and provide more consistent incubation conditions. (4) Conclusions: The patients that had the sperm preparation for ICSI with the microfluidic sperm selection had slightly better results compared with the gradient centrifugation selection.</t>
  </si>
  <si>
    <t>Rheotaxis, as one of the main natural guidance mechanisms in vivo, has been used in microfluidics to separate motile sperm. However, the lack of DNA integrity assessment and the inability to separate the cells in a specific reservoir have been the main limitations for the practical application of most of the devices using rheotaxis for sperm separation. Here, we present a microfluidic chip that can separate highly motile sperm using their inherent rheotaxis and boundary-following behavior in a network of boomerang-shaped microchannels. The device design is informed by our FEM simulation results to predict sperm trajectories. Experimental results demonstrate the device's performance to separate over 16 000 motile sperm in under 20 min, sufficient for droplet-based IVF. Separated cells are classified into two motility groups, highly motile (swimming speed &gt; 120 μm s−1) and motile (swimming speed &lt; 120 μm s−1). The device selects sperm with over 45%, 20%, and 80% improvement in motility, the number of highly motile sperm, and DNA integrity, respectively, suggesting promising potential for applications in assisted reproduction.</t>
  </si>
  <si>
    <t>BACKGROUND: Perfluoroalkyl acids (PFAA) have been measured in ovarian follicular fluid from women using in vitro fertilization (IVF), although associations between follicular fluid PFAA and IVF outcomes have been inconsistent. OBJECTIVES: We investigated the association between follicular fluid PFAA and embryo quality in women undergoing IVF. METHODS: We prospectively enrolled 729 women undergoing IVF treatment in Guangxi province, China, from July 2018 to December 2018. We measured 32 PFAA, including branched isomers, in follicular fluid using ultra-performance liquid chromatography coupled to tandem mass spectrometry. We applied restricted cubic splines, linear regression, and log-binominal regression models to investigate associations between follicular fluid PFAA and embryo quality, adjusting for confounding variables and investigated oocyte maturity as an intervening variable using causal mediation analysis. We further estimated the overall effect of the PFAA mixture on outcomes using Bayesian kernel machine regression (BKMR). RESULTS: We detected 8 of 32 measured PFAA in &gt;85% of follicular fluid samples. Higher PFAA concentrations were associated with fewer high-quality embryos from IVF. The high-quality embryo rates at the 50th percentile of linear perfluoro-1-octanesulfonate acid (n-PFOS), all branched PFOS isomers (Br-PFOS) and linear perfluoro-n-octanoic acid (n-PFOA) were −6:34% [95% confidence interval (CI): −9:45, −3:32%], −16:78% (95% CI: −21:98, −11:58%) and −8:66% (95% CI: −11:88, −5:43%) lower, respectively, than the high quality embryo rates at the reference 10th percentile of PFAA. Oocyte maturity mediated 11.76% (95% CI: 3.18, 31.80%) and 14.28% (95% CI: 2.95, 31.27%) of the n-PFOS and n-PFOA associations, respectively. The results of the BKMR models showed a negative association between the PFAA mixture and the probability of high-quality embryos, with branched PFOS isomers having posterior inclusion probabilities of 1 and accounting for the majority of the association. DISCUSSION: Exposure to higher PFAA concentrations in follicular fluid was associated with poorer embryo quality during IVF. Branched PFOS isomers may have a stronger effect than linear PFOS isomers. More studies are needed to confirm these findings and to directly estimate the effects on pregnancy and live-birth outcomes. https://doi.org/10.1289/EHP10857.</t>
  </si>
  <si>
    <t>Total fertilization failure (TFF), which refers to fertilization failure in all mature oocytes, accounting for 5%–10% of in vitro fertilization (IVF) cycles and 1%–3% of intracytoplasmic sperm injection (ICSI) cycles in human. In this study, we recruited three unrelated primary infertile men with repeated cycles of TFF and performed whole-exome sequencing to identify the potential pathogenic variants. We identified homozygous or compound-heterozygous variants of paternal-effect genes ACTL7A and PLCZ1 that followed a Mendelian recessive inheritance pattern. Novel homozygous nonsense variant in ACTL7A [c.C146G: p.S49*] was identified in case 1, who came from a consanguineous family. Ultrastructural observation of ACTL7A-mutated spermatozoa by transmission electron microscopy (TEM) indicated that apparent increased thickness of perinuclear matrix and the acrosome was detached from the nuclear envelop. Besides, two novel compound-heterozygous variants in PLCZ1 were identified in case 2 [c.1174+3A&gt;C:p.?; c.A1274G:p.N425S] and case 3 [c.136-1G&gt;C:p.?; c.G1358A:p.G453D]. Mutated spermatozoa from case 2 with reduced expression of PLCZ1 showed apparent acrosome detachment by TEM analysis. And ICSI with assisted oocyte activation (ICSI-AOA) treatment can partly rescue the TFF. Taken together, our findings revealed that novel biallelic variants in the paternal-effect genes ACTL7A and PLCZ1 were associated with human TFF, which expanding the spectrum of genetic causes and facilitating the genetic diagnosis of male infertility with TFF.</t>
  </si>
  <si>
    <t>STUDY QUESTION: Is the chromosome copy number of the trophectoderm (TE) of a human reconstituted embryos after spindle transfer (ST) representative of the inner cell mass (ICM)? SUMMARY ANSWER: Single-cell multi-omics sequencing revealed that ST blastocysts have a higher proportion of cell lineages exhibiting intermediate mosaicism than conventional ICSI blastocysts, and that the TE of ST blastocysts does not represent the chromosome copy number of ICM. WHAT IS KNOWN ALREADY: Preimplantation genetic testing for aneuploidy (PGT-A) assumes that TE biopsies are representative of the ICM, but the TE and ICM originate from different cell lineages, and concordance between TE and ICM is not well-studied, especially in ST embryos. STUDY DESIGN, SIZE, DURATION: We recruited 30 infertile women who received treatment at our clinic and obtained 45 usable blastocysts (22 from conventional ICSI and 23 reconstituted embryos after ST). We performed single-cell multi-omics sequencing on all blastocysts to predict and verify copy number variations (CNVs) in each cell. We determined the chromosome copy number of each embryo by analysing the proportion of abnormal cells in each blastocyst. We used the Bland–Altman concordance and the Kappa test to evaluate the concordance between TE and ICM in the both groups. PARTICIPANTS/MATERIALS, SETTING, METHODS: The study was conducted at a public tertiary hospital in China, where all the embryo operations, including oocytes retrieval, ST, and ICSI, were performed in the embryo laboratory. We utilized single-cell multiomics sequencing technology at the Biomedical Pioneering Innovation Center, School of Life Sciences, Peking University, to analyse the blastocysts. Transcriptome sequencing was used to predict the CNV of each cell through bioinformatics analysis, and the results were validated using the DNA methylation library of each cell to confirm chromosomal normalcy. We conducted statistical analysis and graphical plotting using R 4.2.1, SPSS 27, and GraphPad Prism 9.3. MAIN RESULTS AND THE ROLE OF CHANCE: Mean age of the volunteers, the blastocyst morphology, and the developmental rate were similar in ST and ICSI groups. The blastocysts in the ST group had some additional chromosomal types that were prone to variations beyond those enriched in the blastocysts of the ICSI group. Finally, both Bland–Altman concordance test and kappa concordance test showed good chromosomal concordance between TE and ICM in the ICSI blastocysts (kappa = 0.659, P &lt; 0.05), but not in ST blastocysts (P = 1.000), suggesting that the TE in reconstituted embryos is not representative of ICM. Gene functional annotation (GO and KEGG analyses) suggests that there may be new or additional pathways for CNV generation in ST embryos compared to ICSI embryos. LIMITATIONS, REASONS FOR CAUTION: This study was mainly limited by the small sample size and the limitations of single-cell multi-omics sequencing technology. To select eligible single cells, some cells of the embryos were eliminated or not labelled, resulting in a loss of information about them. The findings of this study are innovative and exploratory. A larger sample size of human embryos (especially ST embryos) and more accurate molecular genetics techniques for detecting CNV in single cells are needed to validate our results. WIDER IMPLICATIONS OF THE FINDINGS: Our study justifies the routine clinical use of PGT-A in ICSI blastocysts, as we found that the TE is a good substitute for ICM in predicting chromosomal abnormalities. While PGT-A is not entirely accurate, our data demonstrate good clinical feasibility. This trial was able to provide correct genetic counselling to patients regarding the reliability of PGT-A. Regarding ST blastocysts, the increased mosaicism rate and the inability of the TE to represent the chromosomal copy number of the ICM are both biological characteristics that differentiate them from ICSI blastocysts. Currently, ST is not used clinically on a large scale to produce blastocysts. However, if ST becomes more widely used in the future, our study will be the first to demonstrate that the use of PGT-A in ST blastocysts may not be as accurate as PGT-A for ICSI blastocysts.</t>
  </si>
  <si>
    <t>Comment piece</t>
  </si>
  <si>
    <r>
      <t xml:space="preserve">Klees, C., Alexandri, C., Demeestere, I., &amp; Lybaert, P. (2023). The Role of microRNA in Spermatogenesis: Is There a Place for Fertility Preservation Innovation? </t>
    </r>
    <r>
      <rPr>
        <i/>
        <sz val="11"/>
        <color theme="1"/>
        <rFont val="Calibri"/>
        <family val="2"/>
        <scheme val="minor"/>
      </rPr>
      <t>International Journal of Molecular Sciences</t>
    </r>
    <r>
      <rPr>
        <sz val="11"/>
        <color theme="1"/>
        <rFont val="Calibri"/>
        <family val="2"/>
        <scheme val="minor"/>
      </rPr>
      <t xml:space="preserve">, </t>
    </r>
    <r>
      <rPr>
        <i/>
        <sz val="11"/>
        <color theme="1"/>
        <rFont val="Calibri"/>
        <family val="2"/>
        <scheme val="minor"/>
      </rPr>
      <t>25</t>
    </r>
    <r>
      <rPr>
        <sz val="11"/>
        <color theme="1"/>
        <rFont val="Calibri"/>
        <family val="2"/>
        <scheme val="minor"/>
      </rPr>
      <t>(1), 460. https://doi.org/10.3390/IJMS25010460</t>
    </r>
  </si>
  <si>
    <t xml:space="preserve">Oncological treatments have dramatically improved over the last decade, and as a result, survival rates for cancer patients have also improved. Quality of life, including concerns about fertility, has become a major focus for both oncologists and patients. While oncologic treatments are often highly effective at suppressing neoplastic growth, they are frequently associated with severe gonadotoxicity, leading to infertility. For male patients, the therapeutic option to preserve fertility is semen cryopreservation. In prepubertal patients, immature testicular tissue can be sampled and stored to allow post-cure transplantation of the tissue, immature germ cells, or in vitro spermatogenesis. However, experimental techniques have not yet been proven effective for restoring sperm production for these patients. MicroRNAs (miRNAs) have emerged as promising molecular markers and therapeutic tools in various diseases. These small regulatory RNAs possess the unique characteristic of having multiple gene targets. MiRNA-based therapeutics can, therefore, be used to modulate the expression of different genes involved in signaling pathways dysregulated by changes in the physiological environment (disease, temperature, ex vivo culture, pharmacological agents). This review discusses the possible role of miRNA as an innovative treatment option in male fertility preservation-restoration strategies and describes the diverse applications where these new therapeutic tools could serve as fertility protection agents.
</t>
  </si>
  <si>
    <t>Accountability in research</t>
  </si>
  <si>
    <t>Biotech</t>
  </si>
  <si>
    <t>BMJ</t>
  </si>
  <si>
    <t>Cell</t>
  </si>
  <si>
    <t>Journal of law and medicine</t>
  </si>
  <si>
    <t>Journal of responsible innovation</t>
  </si>
  <si>
    <t>The Lancet</t>
  </si>
  <si>
    <t>Proceedings of the National Academy of Sciences of the United States of America</t>
  </si>
  <si>
    <t>Progress in molecular biology and translational science</t>
  </si>
  <si>
    <t>Science and engineering ethics</t>
  </si>
  <si>
    <t>American journal of bioethics</t>
  </si>
  <si>
    <t>The CRISPR journal</t>
  </si>
  <si>
    <t>The Hastings Center report</t>
  </si>
  <si>
    <t>The New bioethics</t>
  </si>
  <si>
    <t>The Philosophical quarterly</t>
  </si>
  <si>
    <t>Trends in biotechnology</t>
  </si>
  <si>
    <t>Wellcome Open Research</t>
  </si>
  <si>
    <r>
      <t xml:space="preserve">Alanis-Lobato, G., Zohren, J., McCarthy, A., Fogarty, N. M. E., Kubikova, N., Hardman, E., Greco, M., Wells, D., Turner, J. M. A., &amp; Niakan, K. K. (2021). Frequent loss of heterozygosity in CRISPR-Cas9-edited early human embryos. </t>
    </r>
    <r>
      <rPr>
        <i/>
        <sz val="11"/>
        <color theme="1"/>
        <rFont val="Calibri"/>
        <family val="2"/>
        <scheme val="minor"/>
      </rPr>
      <t>Proceedings of the National Academy of Sciences of the United States of America</t>
    </r>
    <r>
      <rPr>
        <sz val="11"/>
        <color theme="1"/>
        <rFont val="Calibri"/>
        <family val="2"/>
        <scheme val="minor"/>
      </rPr>
      <t xml:space="preserve">, </t>
    </r>
    <r>
      <rPr>
        <i/>
        <sz val="11"/>
        <color theme="1"/>
        <rFont val="Calibri"/>
        <family val="2"/>
        <scheme val="minor"/>
      </rPr>
      <t>118</t>
    </r>
    <r>
      <rPr>
        <sz val="11"/>
        <color theme="1"/>
        <rFont val="Calibri"/>
        <family val="2"/>
        <scheme val="minor"/>
      </rPr>
      <t>(22). https://doi.org/10.1073/PNAS.2004832117/-/DCSUPPLEMENTAL</t>
    </r>
  </si>
  <si>
    <r>
      <t xml:space="preserve">Baxter, J. (2021). When is it Safe to Edit the Human Germline? </t>
    </r>
    <r>
      <rPr>
        <i/>
        <sz val="11"/>
        <color theme="1"/>
        <rFont val="Calibri"/>
        <family val="2"/>
        <scheme val="minor"/>
      </rPr>
      <t>Science and Engineering Ethics</t>
    </r>
    <r>
      <rPr>
        <sz val="11"/>
        <color theme="1"/>
        <rFont val="Calibri"/>
        <family val="2"/>
        <scheme val="minor"/>
      </rPr>
      <t xml:space="preserve">, </t>
    </r>
    <r>
      <rPr>
        <i/>
        <sz val="11"/>
        <color theme="1"/>
        <rFont val="Calibri"/>
        <family val="2"/>
        <scheme val="minor"/>
      </rPr>
      <t>27</t>
    </r>
    <r>
      <rPr>
        <sz val="11"/>
        <color theme="1"/>
        <rFont val="Calibri"/>
        <family val="2"/>
        <scheme val="minor"/>
      </rPr>
      <t>(4). https://doi.org/10.1007/S11948-021-00320-X</t>
    </r>
  </si>
  <si>
    <r>
      <t xml:space="preserve">Baylis, F., Darnovsky, M., Hasson, K., &amp; Krahn, T. M. (2020). Human Germ Line and Heritable Genome Editing: The Global Policy Landscape. </t>
    </r>
    <r>
      <rPr>
        <i/>
        <sz val="11"/>
        <color theme="1"/>
        <rFont val="Calibri"/>
        <family val="2"/>
        <scheme val="minor"/>
      </rPr>
      <t>The CRISPR Journal</t>
    </r>
    <r>
      <rPr>
        <sz val="11"/>
        <color theme="1"/>
        <rFont val="Calibri"/>
        <family val="2"/>
        <scheme val="minor"/>
      </rPr>
      <t xml:space="preserve">, </t>
    </r>
    <r>
      <rPr>
        <i/>
        <sz val="11"/>
        <color theme="1"/>
        <rFont val="Calibri"/>
        <family val="2"/>
        <scheme val="minor"/>
      </rPr>
      <t>3</t>
    </r>
    <r>
      <rPr>
        <sz val="11"/>
        <color theme="1"/>
        <rFont val="Calibri"/>
        <family val="2"/>
        <scheme val="minor"/>
      </rPr>
      <t>(5), 365–377. https://doi.org/10.1089/CRISPR.2020.0082</t>
    </r>
  </si>
  <si>
    <r>
      <t xml:space="preserve">Benston, S. (2022). Walking a Fine Germline: Synthesizing Public Opinion and Legal Precedent to Develop Policy Recommendations for Heritable Gene-Editing. </t>
    </r>
    <r>
      <rPr>
        <i/>
        <sz val="11"/>
        <color theme="1"/>
        <rFont val="Calibri"/>
        <family val="2"/>
        <scheme val="minor"/>
      </rPr>
      <t>Journal of Bioethical Inquiry</t>
    </r>
    <r>
      <rPr>
        <sz val="11"/>
        <color theme="1"/>
        <rFont val="Calibri"/>
        <family val="2"/>
        <scheme val="minor"/>
      </rPr>
      <t xml:space="preserve">, </t>
    </r>
    <r>
      <rPr>
        <i/>
        <sz val="11"/>
        <color theme="1"/>
        <rFont val="Calibri"/>
        <family val="2"/>
        <scheme val="minor"/>
      </rPr>
      <t>19</t>
    </r>
    <r>
      <rPr>
        <sz val="11"/>
        <color theme="1"/>
        <rFont val="Calibri"/>
        <family val="2"/>
        <scheme val="minor"/>
      </rPr>
      <t>(3). https://doi.org/10.1007/S11673-022-10186-8</t>
    </r>
  </si>
  <si>
    <r>
      <t xml:space="preserve">Cohen, I. G., &amp; Adashi, E. Y. (2021). Legal and Ethical Issues in the Report Heritable Human Genome Editing. </t>
    </r>
    <r>
      <rPr>
        <i/>
        <sz val="11"/>
        <color theme="1"/>
        <rFont val="Calibri"/>
        <family val="2"/>
        <scheme val="minor"/>
      </rPr>
      <t>The Hastings Center Report</t>
    </r>
    <r>
      <rPr>
        <sz val="11"/>
        <color theme="1"/>
        <rFont val="Calibri"/>
        <family val="2"/>
        <scheme val="minor"/>
      </rPr>
      <t xml:space="preserve">, </t>
    </r>
    <r>
      <rPr>
        <i/>
        <sz val="11"/>
        <color theme="1"/>
        <rFont val="Calibri"/>
        <family val="2"/>
        <scheme val="minor"/>
      </rPr>
      <t>51</t>
    </r>
    <r>
      <rPr>
        <sz val="11"/>
        <color theme="1"/>
        <rFont val="Calibri"/>
        <family val="2"/>
        <scheme val="minor"/>
      </rPr>
      <t>(3), 8–12. https://doi.org/10.1002/HAST.1249</t>
    </r>
  </si>
  <si>
    <r>
      <t xml:space="preserve">Conley, J. M., Cadigan, R. J., Davis, A. M., Juengst, E. T., Kuczynski, K., Major, R., Stancil, H., Villa-Palomino, J., Waltz, M., &amp; Henderson, G. E. (2023). The Promise and Reality of Public Engagement in the Governance of Human Genome Editing Research. </t>
    </r>
    <r>
      <rPr>
        <i/>
        <sz val="11"/>
        <color theme="1"/>
        <rFont val="Calibri"/>
        <family val="2"/>
        <scheme val="minor"/>
      </rPr>
      <t>The American Journal of Bioethics : AJOB</t>
    </r>
    <r>
      <rPr>
        <sz val="11"/>
        <color theme="1"/>
        <rFont val="Calibri"/>
        <family val="2"/>
        <scheme val="minor"/>
      </rPr>
      <t xml:space="preserve">, </t>
    </r>
    <r>
      <rPr>
        <i/>
        <sz val="11"/>
        <color theme="1"/>
        <rFont val="Calibri"/>
        <family val="2"/>
        <scheme val="minor"/>
      </rPr>
      <t>23</t>
    </r>
    <r>
      <rPr>
        <sz val="11"/>
        <color theme="1"/>
        <rFont val="Calibri"/>
        <family val="2"/>
        <scheme val="minor"/>
      </rPr>
      <t>(7), 9–16. https://doi.org/10.1080/15265161.2023.2207502</t>
    </r>
  </si>
  <si>
    <r>
      <t xml:space="preserve">Council of Europe. (2022a). </t>
    </r>
    <r>
      <rPr>
        <i/>
        <sz val="11"/>
        <color theme="1"/>
        <rFont val="Calibri"/>
        <family val="2"/>
        <scheme val="minor"/>
      </rPr>
      <t>Genome editing technologies: final conclusions of the re-examination of Article 13 of the Oviedo Convention - Human Rights and Biomedicine</t>
    </r>
    <r>
      <rPr>
        <sz val="11"/>
        <color theme="1"/>
        <rFont val="Calibri"/>
        <family val="2"/>
        <scheme val="minor"/>
      </rPr>
      <t>. https://www.coe.int/en/web/bioethics/-/genome-editing-technologies-final-conclusions-of-the-re-examination-of-article-13-of-the-oviedo-convention</t>
    </r>
  </si>
  <si>
    <r>
      <t xml:space="preserve">Council of Europe. (2022b). </t>
    </r>
    <r>
      <rPr>
        <i/>
        <sz val="11"/>
        <color theme="1"/>
        <rFont val="Calibri"/>
        <family val="2"/>
        <scheme val="minor"/>
      </rPr>
      <t>Genome editing technologies: final conclusions of the re-examination of Article 13 of the Oviedo Convention - Human Rights and Biomedicine</t>
    </r>
    <r>
      <rPr>
        <sz val="11"/>
        <color theme="1"/>
        <rFont val="Calibri"/>
        <family val="2"/>
        <scheme val="minor"/>
      </rPr>
      <t>. https://www.coe.int/en/web/bioethics/-/genome-editing-technologies-final-conclusions-of-the-re-examination-of-article-13-of-the-oviedo-convention</t>
    </r>
  </si>
  <si>
    <r>
      <t xml:space="preserve">de Miguel Beriain, Í. (2021). The Geneva Statement on Heritable Human Genome Editing: A Criticism. </t>
    </r>
    <r>
      <rPr>
        <i/>
        <sz val="11"/>
        <color theme="1"/>
        <rFont val="Calibri"/>
        <family val="2"/>
        <scheme val="minor"/>
      </rPr>
      <t>Trends in Biotechnology</t>
    </r>
    <r>
      <rPr>
        <sz val="11"/>
        <color theme="1"/>
        <rFont val="Calibri"/>
        <family val="2"/>
        <scheme val="minor"/>
      </rPr>
      <t xml:space="preserve">, </t>
    </r>
    <r>
      <rPr>
        <i/>
        <sz val="11"/>
        <color theme="1"/>
        <rFont val="Calibri"/>
        <family val="2"/>
        <scheme val="minor"/>
      </rPr>
      <t>39</t>
    </r>
    <r>
      <rPr>
        <sz val="11"/>
        <color theme="1"/>
        <rFont val="Calibri"/>
        <family val="2"/>
        <scheme val="minor"/>
      </rPr>
      <t>(3), 219–220. https://doi.org/10.1016/J.TIBTECH.2020.11.004</t>
    </r>
  </si>
  <si>
    <r>
      <t xml:space="preserve">Douglas, T., &amp; Devolder, K. (2021). Gene Editing, Identity and Benefit. </t>
    </r>
    <r>
      <rPr>
        <i/>
        <sz val="11"/>
        <color theme="1"/>
        <rFont val="Calibri"/>
        <family val="2"/>
        <scheme val="minor"/>
      </rPr>
      <t>The Philosophical Quarterly</t>
    </r>
    <r>
      <rPr>
        <sz val="11"/>
        <color theme="1"/>
        <rFont val="Calibri"/>
        <family val="2"/>
        <scheme val="minor"/>
      </rPr>
      <t xml:space="preserve">, </t>
    </r>
    <r>
      <rPr>
        <i/>
        <sz val="11"/>
        <color theme="1"/>
        <rFont val="Calibri"/>
        <family val="2"/>
        <scheme val="minor"/>
      </rPr>
      <t>72</t>
    </r>
    <r>
      <rPr>
        <sz val="11"/>
        <color theme="1"/>
        <rFont val="Calibri"/>
        <family val="2"/>
        <scheme val="minor"/>
      </rPr>
      <t>(2), 305–325. https://doi.org/10.1093/PQ/PQAB029</t>
    </r>
  </si>
  <si>
    <r>
      <t xml:space="preserve">European Parliament. (2022). </t>
    </r>
    <r>
      <rPr>
        <i/>
        <sz val="11"/>
        <color theme="1"/>
        <rFont val="Calibri"/>
        <family val="2"/>
        <scheme val="minor"/>
      </rPr>
      <t>Genome editing in humans: A survey of law, regulation and governance principles | Think Tank | European Parliament</t>
    </r>
    <r>
      <rPr>
        <sz val="11"/>
        <color theme="1"/>
        <rFont val="Calibri"/>
        <family val="2"/>
        <scheme val="minor"/>
      </rPr>
      <t>. https://www.europarl.europa.eu/thinktank/en/document/EPRS_STU(2022)729506</t>
    </r>
  </si>
  <si>
    <r>
      <t xml:space="preserve">Fogarty, N. M. E., McCarthy, A., Snijders, K. E., Powell, B. E., Kubikova, N., Blakeley, P., Lea, R., Elder, K., Wamaitha, S. E., Kim, D., Maciulyte, V., Kleinjung, J., Kim, J. S., Wells, D., Vallier, L., Bertero, A., Turner, J. M. A., &amp; Niakan, K. K. (2017). Genome editing reveals a role for OCT4 in human embryogenesis. </t>
    </r>
    <r>
      <rPr>
        <i/>
        <sz val="11"/>
        <color theme="1"/>
        <rFont val="Calibri"/>
        <family val="2"/>
        <scheme val="minor"/>
      </rPr>
      <t>Nature</t>
    </r>
    <r>
      <rPr>
        <sz val="11"/>
        <color theme="1"/>
        <rFont val="Calibri"/>
        <family val="2"/>
        <scheme val="minor"/>
      </rPr>
      <t xml:space="preserve">, </t>
    </r>
    <r>
      <rPr>
        <i/>
        <sz val="11"/>
        <color theme="1"/>
        <rFont val="Calibri"/>
        <family val="2"/>
        <scheme val="minor"/>
      </rPr>
      <t>550</t>
    </r>
    <r>
      <rPr>
        <sz val="11"/>
        <color theme="1"/>
        <rFont val="Calibri"/>
        <family val="2"/>
        <scheme val="minor"/>
      </rPr>
      <t>(7674), 67–73. https://doi.org/10.1038/NATURE24033</t>
    </r>
  </si>
  <si>
    <r>
      <t xml:space="preserve">Ghosh, S., Ghosh, S., Raghunath, M., Bhaskar, R., &amp; Sinha, J. K. (2023). Balancing potential benefits and ethical considerations of gene editing. </t>
    </r>
    <r>
      <rPr>
        <i/>
        <sz val="11"/>
        <color theme="1"/>
        <rFont val="Calibri"/>
        <family val="2"/>
        <scheme val="minor"/>
      </rPr>
      <t>Lancet (London, England)</t>
    </r>
    <r>
      <rPr>
        <sz val="11"/>
        <color theme="1"/>
        <rFont val="Calibri"/>
        <family val="2"/>
        <scheme val="minor"/>
      </rPr>
      <t xml:space="preserve">, </t>
    </r>
    <r>
      <rPr>
        <i/>
        <sz val="11"/>
        <color theme="1"/>
        <rFont val="Calibri"/>
        <family val="2"/>
        <scheme val="minor"/>
      </rPr>
      <t>401</t>
    </r>
    <r>
      <rPr>
        <sz val="11"/>
        <color theme="1"/>
        <rFont val="Calibri"/>
        <family val="2"/>
        <scheme val="minor"/>
      </rPr>
      <t>(10394), 2109–2110. https://doi.org/10.1016/S0140-6736(23)01084-X</t>
    </r>
  </si>
  <si>
    <r>
      <t xml:space="preserve">Greenfield, A. (2021). Making sense of heritable human genome editing: Scientific and ethical considerations. </t>
    </r>
    <r>
      <rPr>
        <i/>
        <sz val="11"/>
        <color theme="1"/>
        <rFont val="Calibri"/>
        <family val="2"/>
        <scheme val="minor"/>
      </rPr>
      <t>Progress in Molecular Biology and Translational Science</t>
    </r>
    <r>
      <rPr>
        <sz val="11"/>
        <color theme="1"/>
        <rFont val="Calibri"/>
        <family val="2"/>
        <scheme val="minor"/>
      </rPr>
      <t xml:space="preserve">, </t>
    </r>
    <r>
      <rPr>
        <i/>
        <sz val="11"/>
        <color theme="1"/>
        <rFont val="Calibri"/>
        <family val="2"/>
        <scheme val="minor"/>
      </rPr>
      <t>182</t>
    </r>
    <r>
      <rPr>
        <sz val="11"/>
        <color theme="1"/>
        <rFont val="Calibri"/>
        <family val="2"/>
        <scheme val="minor"/>
      </rPr>
      <t>, 1–28. https://doi.org/10.1016/BS.PMBTS.2020.12.008</t>
    </r>
  </si>
  <si>
    <r>
      <t xml:space="preserve">Joseph, A. M., Karas, M., Ramadan, Y., Joubran, E., &amp; Jacobs, R. J. (2022). Ethical Perspectives of Therapeutic Human Genome Editing From Multiple and Diverse Viewpoints: A Scoping Review. </t>
    </r>
    <r>
      <rPr>
        <i/>
        <sz val="11"/>
        <color theme="1"/>
        <rFont val="Calibri"/>
        <family val="2"/>
        <scheme val="minor"/>
      </rPr>
      <t>Cureus</t>
    </r>
    <r>
      <rPr>
        <sz val="11"/>
        <color theme="1"/>
        <rFont val="Calibri"/>
        <family val="2"/>
        <scheme val="minor"/>
      </rPr>
      <t xml:space="preserve">, </t>
    </r>
    <r>
      <rPr>
        <i/>
        <sz val="11"/>
        <color theme="1"/>
        <rFont val="Calibri"/>
        <family val="2"/>
        <scheme val="minor"/>
      </rPr>
      <t>14</t>
    </r>
    <r>
      <rPr>
        <sz val="11"/>
        <color theme="1"/>
        <rFont val="Calibri"/>
        <family val="2"/>
        <scheme val="minor"/>
      </rPr>
      <t>(11). https://doi.org/10.7759/CUREUS.31927</t>
    </r>
  </si>
  <si>
    <r>
      <t xml:space="preserve">Kamenova, K. (2023). The Intrinsic Value of Public Deliberation in the Governance of Human Genome Editing. </t>
    </r>
    <r>
      <rPr>
        <i/>
        <sz val="11"/>
        <color theme="1"/>
        <rFont val="Calibri"/>
        <family val="2"/>
        <scheme val="minor"/>
      </rPr>
      <t>The American Journal of Bioethics : AJOB</t>
    </r>
    <r>
      <rPr>
        <sz val="11"/>
        <color theme="1"/>
        <rFont val="Calibri"/>
        <family val="2"/>
        <scheme val="minor"/>
      </rPr>
      <t xml:space="preserve">, </t>
    </r>
    <r>
      <rPr>
        <i/>
        <sz val="11"/>
        <color theme="1"/>
        <rFont val="Calibri"/>
        <family val="2"/>
        <scheme val="minor"/>
      </rPr>
      <t>23</t>
    </r>
    <r>
      <rPr>
        <sz val="11"/>
        <color theme="1"/>
        <rFont val="Calibri"/>
        <family val="2"/>
        <scheme val="minor"/>
      </rPr>
      <t>(7), 63–65. https://doi.org/10.1080/15265161.2023.2215608</t>
    </r>
  </si>
  <si>
    <r>
      <t xml:space="preserve">Labude, M. K., Xafis, V., Lai, P. S., &amp; Mills, C. (2022). Vulnerability and the Ethics of Human Germline Genome Editing. </t>
    </r>
    <r>
      <rPr>
        <i/>
        <sz val="11"/>
        <color theme="1"/>
        <rFont val="Calibri"/>
        <family val="2"/>
        <scheme val="minor"/>
      </rPr>
      <t>The CRISPR Journal</t>
    </r>
    <r>
      <rPr>
        <sz val="11"/>
        <color theme="1"/>
        <rFont val="Calibri"/>
        <family val="2"/>
        <scheme val="minor"/>
      </rPr>
      <t xml:space="preserve">, </t>
    </r>
    <r>
      <rPr>
        <i/>
        <sz val="11"/>
        <color theme="1"/>
        <rFont val="Calibri"/>
        <family val="2"/>
        <scheme val="minor"/>
      </rPr>
      <t>5</t>
    </r>
    <r>
      <rPr>
        <sz val="11"/>
        <color theme="1"/>
        <rFont val="Calibri"/>
        <family val="2"/>
        <scheme val="minor"/>
      </rPr>
      <t>(3), 358–363. https://doi.org/10.1089/CRISPR.2021.0053</t>
    </r>
  </si>
  <si>
    <r>
      <t xml:space="preserve">Lau, P. L. (2023). Evolved Eugenics and Reinforcement of “Othering”: Renewed Ethico-Legal Perspectives of Genome Editing in Reproduction. </t>
    </r>
    <r>
      <rPr>
        <i/>
        <sz val="11"/>
        <color theme="1"/>
        <rFont val="Calibri"/>
        <family val="2"/>
        <scheme val="minor"/>
      </rPr>
      <t>Biotech (Basel (Switzerland))</t>
    </r>
    <r>
      <rPr>
        <sz val="11"/>
        <color theme="1"/>
        <rFont val="Calibri"/>
        <family val="2"/>
        <scheme val="minor"/>
      </rPr>
      <t xml:space="preserve">, </t>
    </r>
    <r>
      <rPr>
        <i/>
        <sz val="11"/>
        <color theme="1"/>
        <rFont val="Calibri"/>
        <family val="2"/>
        <scheme val="minor"/>
      </rPr>
      <t>12</t>
    </r>
    <r>
      <rPr>
        <sz val="11"/>
        <color theme="1"/>
        <rFont val="Calibri"/>
        <family val="2"/>
        <scheme val="minor"/>
      </rPr>
      <t>(3). https://doi.org/10.3390/BIOTECH12030051</t>
    </r>
  </si>
  <si>
    <r>
      <t xml:space="preserve">Lovell-Badge, R., Anthony, E., Barker, R. A., Bubela, T., Brivanlou, A. H., Carpenter, M., Charo, R. A., Clark, A., Clayton, E., Cong, Y., Daley, G. Q., Fu, J., Fujita, M., Greenfield, A., Goldman, S. A., Hill, L., Hyun, I., Isasi, R., Kahn, J., … Zhai, X. (2021). ISSCR Guidelines for Stem Cell Research and Clinical Translation: The 2021 update. </t>
    </r>
    <r>
      <rPr>
        <i/>
        <sz val="11"/>
        <color theme="1"/>
        <rFont val="Calibri"/>
        <family val="2"/>
        <scheme val="minor"/>
      </rPr>
      <t>Stem Cell Reports</t>
    </r>
    <r>
      <rPr>
        <sz val="11"/>
        <color theme="1"/>
        <rFont val="Calibri"/>
        <family val="2"/>
        <scheme val="minor"/>
      </rPr>
      <t xml:space="preserve">, </t>
    </r>
    <r>
      <rPr>
        <i/>
        <sz val="11"/>
        <color theme="1"/>
        <rFont val="Calibri"/>
        <family val="2"/>
        <scheme val="minor"/>
      </rPr>
      <t>16</t>
    </r>
    <r>
      <rPr>
        <sz val="11"/>
        <color theme="1"/>
        <rFont val="Calibri"/>
        <family val="2"/>
        <scheme val="minor"/>
      </rPr>
      <t>(6), 1398–1408. https://doi.org/10.1016/J.STEMCR.2021.05.012</t>
    </r>
  </si>
  <si>
    <r>
      <t xml:space="preserve">M. Farrell, R., Malek, J., &amp; Thomas Scott, C. (2022). Beyond babies: Implications of human genome editing for women, children, and families. </t>
    </r>
    <r>
      <rPr>
        <i/>
        <sz val="11"/>
        <color theme="1"/>
        <rFont val="Calibri"/>
        <family val="2"/>
        <scheme val="minor"/>
      </rPr>
      <t>Accountability in Research</t>
    </r>
    <r>
      <rPr>
        <sz val="11"/>
        <color theme="1"/>
        <rFont val="Calibri"/>
        <family val="2"/>
        <scheme val="minor"/>
      </rPr>
      <t xml:space="preserve">, </t>
    </r>
    <r>
      <rPr>
        <i/>
        <sz val="11"/>
        <color theme="1"/>
        <rFont val="Calibri"/>
        <family val="2"/>
        <scheme val="minor"/>
      </rPr>
      <t>29</t>
    </r>
    <r>
      <rPr>
        <sz val="11"/>
        <color theme="1"/>
        <rFont val="Calibri"/>
        <family val="2"/>
        <scheme val="minor"/>
      </rPr>
      <t>(2), 67–76. https://doi.org/10.1080/08989621.2021.1899824</t>
    </r>
  </si>
  <si>
    <r>
      <t xml:space="preserve">MacKellar, C. (2021). Why human germline genome editing is incompatible with equality in an inclusive society. </t>
    </r>
    <r>
      <rPr>
        <i/>
        <sz val="11"/>
        <color theme="1"/>
        <rFont val="Calibri"/>
        <family val="2"/>
        <scheme val="minor"/>
      </rPr>
      <t>The New Bioethics : A Multidisciplinary Journal of Biotechnology and the Body</t>
    </r>
    <r>
      <rPr>
        <sz val="11"/>
        <color theme="1"/>
        <rFont val="Calibri"/>
        <family val="2"/>
        <scheme val="minor"/>
      </rPr>
      <t xml:space="preserve">, </t>
    </r>
    <r>
      <rPr>
        <i/>
        <sz val="11"/>
        <color theme="1"/>
        <rFont val="Calibri"/>
        <family val="2"/>
        <scheme val="minor"/>
      </rPr>
      <t>27</t>
    </r>
    <r>
      <rPr>
        <sz val="11"/>
        <color theme="1"/>
        <rFont val="Calibri"/>
        <family val="2"/>
        <scheme val="minor"/>
      </rPr>
      <t>(1), 19–29. https://doi.org/10.1080/20502877.2020.1869467</t>
    </r>
  </si>
  <si>
    <r>
      <t xml:space="preserve">Mattar, C. N. Z., Labude, M. K., Lee, T. N., &amp; Lai, P. S. (2021). Ethical considerations of preconception and prenatal gene modification in the embryo and fetus. </t>
    </r>
    <r>
      <rPr>
        <i/>
        <sz val="11"/>
        <color theme="1"/>
        <rFont val="Calibri"/>
        <family val="2"/>
        <scheme val="minor"/>
      </rPr>
      <t>Human Reproduction (Oxford, England)</t>
    </r>
    <r>
      <rPr>
        <sz val="11"/>
        <color theme="1"/>
        <rFont val="Calibri"/>
        <family val="2"/>
        <scheme val="minor"/>
      </rPr>
      <t xml:space="preserve">, </t>
    </r>
    <r>
      <rPr>
        <i/>
        <sz val="11"/>
        <color theme="1"/>
        <rFont val="Calibri"/>
        <family val="2"/>
        <scheme val="minor"/>
      </rPr>
      <t>36</t>
    </r>
    <r>
      <rPr>
        <sz val="11"/>
        <color theme="1"/>
        <rFont val="Calibri"/>
        <family val="2"/>
        <scheme val="minor"/>
      </rPr>
      <t>(12), 3018–3027. https://doi.org/10.1093/HUMREP/DEAB222</t>
    </r>
  </si>
  <si>
    <r>
      <t xml:space="preserve">Mills, P., Chen, Q., Ma, Y., Labude, M., Schaefer, G. O., &amp; Xafis, V. (2021). Making sense of it all: Ethical reflections on the conditions surrounding the first genome-edited babies. </t>
    </r>
    <r>
      <rPr>
        <i/>
        <sz val="11"/>
        <color theme="1"/>
        <rFont val="Calibri"/>
        <family val="2"/>
        <scheme val="minor"/>
      </rPr>
      <t>Wellcome Open Research</t>
    </r>
    <r>
      <rPr>
        <sz val="11"/>
        <color theme="1"/>
        <rFont val="Calibri"/>
        <family val="2"/>
        <scheme val="minor"/>
      </rPr>
      <t xml:space="preserve">, </t>
    </r>
    <r>
      <rPr>
        <i/>
        <sz val="11"/>
        <color theme="1"/>
        <rFont val="Calibri"/>
        <family val="2"/>
        <scheme val="minor"/>
      </rPr>
      <t>5</t>
    </r>
    <r>
      <rPr>
        <sz val="11"/>
        <color theme="1"/>
        <rFont val="Calibri"/>
        <family val="2"/>
        <scheme val="minor"/>
      </rPr>
      <t>. https://doi.org/10.12688/WELLCOMEOPENRES.16295.2/DOI</t>
    </r>
  </si>
  <si>
    <r>
      <t xml:space="preserve">Nadimpally, S. (2023). The ethics, equity, and governance of human genome editing need greater consideration. </t>
    </r>
    <r>
      <rPr>
        <i/>
        <sz val="11"/>
        <color theme="1"/>
        <rFont val="Calibri"/>
        <family val="2"/>
        <scheme val="minor"/>
      </rPr>
      <t>BMJ (Clinical Research Ed.)</t>
    </r>
    <r>
      <rPr>
        <sz val="11"/>
        <color theme="1"/>
        <rFont val="Calibri"/>
        <family val="2"/>
        <scheme val="minor"/>
      </rPr>
      <t xml:space="preserve">, </t>
    </r>
    <r>
      <rPr>
        <i/>
        <sz val="11"/>
        <color theme="1"/>
        <rFont val="Calibri"/>
        <family val="2"/>
        <scheme val="minor"/>
      </rPr>
      <t>381</t>
    </r>
    <r>
      <rPr>
        <sz val="11"/>
        <color theme="1"/>
        <rFont val="Calibri"/>
        <family val="2"/>
        <scheme val="minor"/>
      </rPr>
      <t>. https://doi.org/10.1136/BMJ.P996</t>
    </r>
  </si>
  <si>
    <r>
      <t xml:space="preserve">National Academy of Medicine, N. A. of S. and the R. S. (2017). Human Genome Editing: Science, Ethics, and Governance. </t>
    </r>
    <r>
      <rPr>
        <i/>
        <sz val="11"/>
        <color theme="1"/>
        <rFont val="Calibri"/>
        <family val="2"/>
        <scheme val="minor"/>
      </rPr>
      <t>Human Genome Editing: Science, Ethics, and Governance</t>
    </r>
    <r>
      <rPr>
        <sz val="11"/>
        <color theme="1"/>
        <rFont val="Calibri"/>
        <family val="2"/>
        <scheme val="minor"/>
      </rPr>
      <t>, 1–310. https://doi.org/10.17226/24623</t>
    </r>
  </si>
  <si>
    <r>
      <t xml:space="preserve">Nelson, J. P., Selin, C. L., &amp; Scott, C. T. (2021). Toward Anticipatory Governance of Human Genome Editing: A Critical Review of Scholarly Governance Discourse. </t>
    </r>
    <r>
      <rPr>
        <i/>
        <sz val="11"/>
        <color theme="1"/>
        <rFont val="Calibri"/>
        <family val="2"/>
        <scheme val="minor"/>
      </rPr>
      <t>Journal of Responsible Innovation</t>
    </r>
    <r>
      <rPr>
        <sz val="11"/>
        <color theme="1"/>
        <rFont val="Calibri"/>
        <family val="2"/>
        <scheme val="minor"/>
      </rPr>
      <t xml:space="preserve">, </t>
    </r>
    <r>
      <rPr>
        <i/>
        <sz val="11"/>
        <color theme="1"/>
        <rFont val="Calibri"/>
        <family val="2"/>
        <scheme val="minor"/>
      </rPr>
      <t>8</t>
    </r>
    <r>
      <rPr>
        <sz val="11"/>
        <color theme="1"/>
        <rFont val="Calibri"/>
        <family val="2"/>
        <scheme val="minor"/>
      </rPr>
      <t>(3), 382–420. https://doi.org/10.1080/23299460.2021.1957579</t>
    </r>
  </si>
  <si>
    <r>
      <t xml:space="preserve">Nicol, D., Rudge, C., Paxton, R., &amp; Niemeyer, S. (2022). How Should We Regulate Heritable Human Genome Editing in Australia? </t>
    </r>
    <r>
      <rPr>
        <i/>
        <sz val="11"/>
        <color theme="1"/>
        <rFont val="Calibri"/>
        <family val="2"/>
        <scheme val="minor"/>
      </rPr>
      <t>Journal of Law and Medicine</t>
    </r>
    <r>
      <rPr>
        <sz val="11"/>
        <color theme="1"/>
        <rFont val="Calibri"/>
        <family val="2"/>
        <scheme val="minor"/>
      </rPr>
      <t xml:space="preserve">, </t>
    </r>
    <r>
      <rPr>
        <i/>
        <sz val="11"/>
        <color theme="1"/>
        <rFont val="Calibri"/>
        <family val="2"/>
        <scheme val="minor"/>
      </rPr>
      <t>29</t>
    </r>
    <r>
      <rPr>
        <sz val="11"/>
        <color theme="1"/>
        <rFont val="Calibri"/>
        <family val="2"/>
        <scheme val="minor"/>
      </rPr>
      <t>(2), 322–336. https://europepmc.org/article/MED/35819374</t>
    </r>
  </si>
  <si>
    <r>
      <t xml:space="preserve">Peng, Y., Lv, J., Ding, L., Gong, X., &amp; Zhou, Q. (2022). Responsible governance of human germline genome editing in China†. </t>
    </r>
    <r>
      <rPr>
        <i/>
        <sz val="11"/>
        <color theme="1"/>
        <rFont val="Calibri"/>
        <family val="2"/>
        <scheme val="minor"/>
      </rPr>
      <t>Biology of Reproduction</t>
    </r>
    <r>
      <rPr>
        <sz val="11"/>
        <color theme="1"/>
        <rFont val="Calibri"/>
        <family val="2"/>
        <scheme val="minor"/>
      </rPr>
      <t xml:space="preserve">, </t>
    </r>
    <r>
      <rPr>
        <i/>
        <sz val="11"/>
        <color theme="1"/>
        <rFont val="Calibri"/>
        <family val="2"/>
        <scheme val="minor"/>
      </rPr>
      <t>107</t>
    </r>
    <r>
      <rPr>
        <sz val="11"/>
        <color theme="1"/>
        <rFont val="Calibri"/>
        <family val="2"/>
        <scheme val="minor"/>
      </rPr>
      <t>(1), 261–268. https://doi.org/10.1093/BIOLRE/IOAC114</t>
    </r>
  </si>
  <si>
    <r>
      <t xml:space="preserve">Royal Society. (2023). </t>
    </r>
    <r>
      <rPr>
        <i/>
        <sz val="11"/>
        <color theme="1"/>
        <rFont val="Calibri"/>
        <family val="2"/>
        <scheme val="minor"/>
      </rPr>
      <t>Statement from the Organising Committee of the Third International Summit on Human Genome Editing | Royal Society</t>
    </r>
    <r>
      <rPr>
        <sz val="11"/>
        <color theme="1"/>
        <rFont val="Calibri"/>
        <family val="2"/>
        <scheme val="minor"/>
      </rPr>
      <t>. https://royalsociety.org/news/2023/03/statement-third-international-summit-human-genome-editing/</t>
    </r>
  </si>
  <si>
    <r>
      <t xml:space="preserve">Saldaña-Tejeda, A., Aparicio, A., González-Santos, S. P., Arguedas-Ramírez, G., Cavalcanti, J. M., Shaw, M. K., &amp; Perler, L. (2022). Policy landscapes on human genome editing: a perspective from Latin America. </t>
    </r>
    <r>
      <rPr>
        <i/>
        <sz val="11"/>
        <color theme="1"/>
        <rFont val="Calibri"/>
        <family val="2"/>
        <scheme val="minor"/>
      </rPr>
      <t>Trends in Biotechnology</t>
    </r>
    <r>
      <rPr>
        <sz val="11"/>
        <color theme="1"/>
        <rFont val="Calibri"/>
        <family val="2"/>
        <scheme val="minor"/>
      </rPr>
      <t xml:space="preserve">, </t>
    </r>
    <r>
      <rPr>
        <i/>
        <sz val="11"/>
        <color theme="1"/>
        <rFont val="Calibri"/>
        <family val="2"/>
        <scheme val="minor"/>
      </rPr>
      <t>40</t>
    </r>
    <r>
      <rPr>
        <sz val="11"/>
        <color theme="1"/>
        <rFont val="Calibri"/>
        <family val="2"/>
        <scheme val="minor"/>
      </rPr>
      <t>(11), 1275–1278. https://doi.org/10.1016/J.TIBTECH.2022.07.018</t>
    </r>
  </si>
  <si>
    <r>
      <t xml:space="preserve">Sawai, T., Hatta, T., Akatsuka, K., &amp; Fujita, M. (2023). Human genome editing in clinical applications: Japanese lay and expert attitudes. </t>
    </r>
    <r>
      <rPr>
        <i/>
        <sz val="11"/>
        <color theme="1"/>
        <rFont val="Calibri"/>
        <family val="2"/>
        <scheme val="minor"/>
      </rPr>
      <t>Frontiers in Genetics</t>
    </r>
    <r>
      <rPr>
        <sz val="11"/>
        <color theme="1"/>
        <rFont val="Calibri"/>
        <family val="2"/>
        <scheme val="minor"/>
      </rPr>
      <t xml:space="preserve">, </t>
    </r>
    <r>
      <rPr>
        <i/>
        <sz val="11"/>
        <color theme="1"/>
        <rFont val="Calibri"/>
        <family val="2"/>
        <scheme val="minor"/>
      </rPr>
      <t>14</t>
    </r>
    <r>
      <rPr>
        <sz val="11"/>
        <color theme="1"/>
        <rFont val="Calibri"/>
        <family val="2"/>
        <scheme val="minor"/>
      </rPr>
      <t>. https://doi.org/10.3389/FGENE.2023.1205092</t>
    </r>
  </si>
  <si>
    <r>
      <t xml:space="preserve">Shozi, B. (2021). Does human germline genome editing violate human dignity? An African perspective. </t>
    </r>
    <r>
      <rPr>
        <i/>
        <sz val="11"/>
        <color theme="1"/>
        <rFont val="Calibri"/>
        <family val="2"/>
        <scheme val="minor"/>
      </rPr>
      <t>Journal of Law and the Biosciences</t>
    </r>
    <r>
      <rPr>
        <sz val="11"/>
        <color theme="1"/>
        <rFont val="Calibri"/>
        <family val="2"/>
        <scheme val="minor"/>
      </rPr>
      <t xml:space="preserve">, </t>
    </r>
    <r>
      <rPr>
        <i/>
        <sz val="11"/>
        <color theme="1"/>
        <rFont val="Calibri"/>
        <family val="2"/>
        <scheme val="minor"/>
      </rPr>
      <t>8</t>
    </r>
    <r>
      <rPr>
        <sz val="11"/>
        <color theme="1"/>
        <rFont val="Calibri"/>
        <family val="2"/>
        <scheme val="minor"/>
      </rPr>
      <t>(1). https://doi.org/10.1093/JLB/LSAB002</t>
    </r>
  </si>
  <si>
    <r>
      <t xml:space="preserve">Shozi, B., &amp; Thaldar, D. (2023). Promoting Equality in the Governance of Heritable Human Genome Editing through Ubuntu: Reflecting on a South African Public Engagement Study. </t>
    </r>
    <r>
      <rPr>
        <i/>
        <sz val="11"/>
        <color theme="1"/>
        <rFont val="Calibri"/>
        <family val="2"/>
        <scheme val="minor"/>
      </rPr>
      <t>The American Journal of Bioethics : AJOB</t>
    </r>
    <r>
      <rPr>
        <sz val="11"/>
        <color theme="1"/>
        <rFont val="Calibri"/>
        <family val="2"/>
        <scheme val="minor"/>
      </rPr>
      <t xml:space="preserve">, </t>
    </r>
    <r>
      <rPr>
        <i/>
        <sz val="11"/>
        <color theme="1"/>
        <rFont val="Calibri"/>
        <family val="2"/>
        <scheme val="minor"/>
      </rPr>
      <t>23</t>
    </r>
    <r>
      <rPr>
        <sz val="11"/>
        <color theme="1"/>
        <rFont val="Calibri"/>
        <family val="2"/>
        <scheme val="minor"/>
      </rPr>
      <t>(7), 43–49. https://doi.org/10.1080/15265161.2023.2207524</t>
    </r>
  </si>
  <si>
    <r>
      <t xml:space="preserve">Sparrow, R. (2022). Human Germline Genome Editing: On the Nature of Our Reasons to Genome Edit. </t>
    </r>
    <r>
      <rPr>
        <i/>
        <sz val="11"/>
        <color theme="1"/>
        <rFont val="Calibri"/>
        <family val="2"/>
        <scheme val="minor"/>
      </rPr>
      <t>The American Journal of Bioethics : AJOB</t>
    </r>
    <r>
      <rPr>
        <sz val="11"/>
        <color theme="1"/>
        <rFont val="Calibri"/>
        <family val="2"/>
        <scheme val="minor"/>
      </rPr>
      <t xml:space="preserve">, </t>
    </r>
    <r>
      <rPr>
        <i/>
        <sz val="11"/>
        <color theme="1"/>
        <rFont val="Calibri"/>
        <family val="2"/>
        <scheme val="minor"/>
      </rPr>
      <t>22</t>
    </r>
    <r>
      <rPr>
        <sz val="11"/>
        <color theme="1"/>
        <rFont val="Calibri"/>
        <family val="2"/>
        <scheme val="minor"/>
      </rPr>
      <t>(9), 4–15. https://doi.org/10.1080/15265161.2021.1907480</t>
    </r>
  </si>
  <si>
    <r>
      <t xml:space="preserve">Thaldar, D., Shozi, B., Steytler, M., Hendry, G., Botes, M., Mnyandu, N., Naidoo, M., Pillay, S., Slabbert, M., &amp; Townsend, B. (2022). A deliberative public engagement study on heritable human genome editing among South Africans: Study results. </t>
    </r>
    <r>
      <rPr>
        <i/>
        <sz val="11"/>
        <color theme="1"/>
        <rFont val="Calibri"/>
        <family val="2"/>
        <scheme val="minor"/>
      </rPr>
      <t>PloS One</t>
    </r>
    <r>
      <rPr>
        <sz val="11"/>
        <color theme="1"/>
        <rFont val="Calibri"/>
        <family val="2"/>
        <scheme val="minor"/>
      </rPr>
      <t xml:space="preserve">, </t>
    </r>
    <r>
      <rPr>
        <i/>
        <sz val="11"/>
        <color theme="1"/>
        <rFont val="Calibri"/>
        <family val="2"/>
        <scheme val="minor"/>
      </rPr>
      <t>17</t>
    </r>
    <r>
      <rPr>
        <sz val="11"/>
        <color theme="1"/>
        <rFont val="Calibri"/>
        <family val="2"/>
        <scheme val="minor"/>
      </rPr>
      <t>(11). https://doi.org/10.1371/JOURNAL.PONE.0275372</t>
    </r>
  </si>
  <si>
    <r>
      <t xml:space="preserve">Turocy, J., Adashi, E. Y., &amp; Egli, D. (2021). Heritable human genome editing: Research progress, ethical considerations, and hurdles to clinical practice. </t>
    </r>
    <r>
      <rPr>
        <i/>
        <sz val="11"/>
        <color theme="1"/>
        <rFont val="Calibri"/>
        <family val="2"/>
        <scheme val="minor"/>
      </rPr>
      <t>Cell</t>
    </r>
    <r>
      <rPr>
        <sz val="11"/>
        <color theme="1"/>
        <rFont val="Calibri"/>
        <family val="2"/>
        <scheme val="minor"/>
      </rPr>
      <t xml:space="preserve">, </t>
    </r>
    <r>
      <rPr>
        <i/>
        <sz val="11"/>
        <color theme="1"/>
        <rFont val="Calibri"/>
        <family val="2"/>
        <scheme val="minor"/>
      </rPr>
      <t>184</t>
    </r>
    <r>
      <rPr>
        <sz val="11"/>
        <color theme="1"/>
        <rFont val="Calibri"/>
        <family val="2"/>
        <scheme val="minor"/>
      </rPr>
      <t>(6), 1561–1574. https://doi.org/10.1016/J.CELL.2021.02.036</t>
    </r>
  </si>
  <si>
    <r>
      <t xml:space="preserve">Wellcome Connecting Science. (2022). </t>
    </r>
    <r>
      <rPr>
        <i/>
        <sz val="11"/>
        <color theme="1"/>
        <rFont val="Calibri"/>
        <family val="2"/>
        <scheme val="minor"/>
      </rPr>
      <t>UK Citizens’ Jury on Genome Editing – Society and Ethics Research</t>
    </r>
    <r>
      <rPr>
        <sz val="11"/>
        <color theme="1"/>
        <rFont val="Calibri"/>
        <family val="2"/>
        <scheme val="minor"/>
      </rPr>
      <t>. https://societyandethicsresearch.wellcomeconnectingscience.org/project/uk-citizens-jury-on-genome-editing/</t>
    </r>
  </si>
  <si>
    <r>
      <t xml:space="preserve">World Health Organisation. (2021). </t>
    </r>
    <r>
      <rPr>
        <i/>
        <sz val="11"/>
        <color theme="1"/>
        <rFont val="Calibri"/>
        <family val="2"/>
        <scheme val="minor"/>
      </rPr>
      <t>Human Genome Editing : A FRAMEWORK FOR GOVERNANCE WHO Expert Advisory Committee on Developing Global Standards for Governance and Oversight of Human Genome Editing</t>
    </r>
    <r>
      <rPr>
        <sz val="11"/>
        <color theme="1"/>
        <rFont val="Calibri"/>
        <family val="2"/>
        <scheme val="minor"/>
      </rPr>
      <t xml:space="preserve">. </t>
    </r>
    <r>
      <rPr>
        <i/>
        <sz val="11"/>
        <color theme="1"/>
        <rFont val="Calibri"/>
        <family val="2"/>
        <scheme val="minor"/>
      </rPr>
      <t>August</t>
    </r>
    <r>
      <rPr>
        <sz val="11"/>
        <color theme="1"/>
        <rFont val="Calibri"/>
        <family val="2"/>
        <scheme val="minor"/>
      </rPr>
      <t>, 26–28.</t>
    </r>
  </si>
  <si>
    <r>
      <t xml:space="preserve">World Health Organization. (2021a). </t>
    </r>
    <r>
      <rPr>
        <i/>
        <sz val="11"/>
        <color theme="1"/>
        <rFont val="Calibri"/>
        <family val="2"/>
        <scheme val="minor"/>
      </rPr>
      <t>Human genome editing: recommendations</t>
    </r>
    <r>
      <rPr>
        <sz val="11"/>
        <color theme="1"/>
        <rFont val="Calibri"/>
        <family val="2"/>
        <scheme val="minor"/>
      </rPr>
      <t>. 49. https://www.who.int/publications/i/item/9789240030381</t>
    </r>
  </si>
  <si>
    <r>
      <t xml:space="preserve">World Health Organization. (2021b). </t>
    </r>
    <r>
      <rPr>
        <i/>
        <sz val="11"/>
        <color theme="1"/>
        <rFont val="Calibri"/>
        <family val="2"/>
        <scheme val="minor"/>
      </rPr>
      <t>Human genome editing: position paper</t>
    </r>
    <r>
      <rPr>
        <sz val="11"/>
        <color theme="1"/>
        <rFont val="Calibri"/>
        <family val="2"/>
        <scheme val="minor"/>
      </rPr>
      <t>. https://www.who.int/publications/i/item/9789240030404</t>
    </r>
  </si>
  <si>
    <r>
      <t xml:space="preserve">Xafis, V., Schaefer, G. O., Labude, M. K., Zhu, Y., Holm, S., Foo, R. S. Y., Lai, P. S., &amp; Chadwick, R. (2021). Germline genome modification through novel political, ethical, and social lenses. </t>
    </r>
    <r>
      <rPr>
        <i/>
        <sz val="11"/>
        <color theme="1"/>
        <rFont val="Calibri"/>
        <family val="2"/>
        <scheme val="minor"/>
      </rPr>
      <t>PLoS Genetics</t>
    </r>
    <r>
      <rPr>
        <sz val="11"/>
        <color theme="1"/>
        <rFont val="Calibri"/>
        <family val="2"/>
        <scheme val="minor"/>
      </rPr>
      <t xml:space="preserve">, </t>
    </r>
    <r>
      <rPr>
        <i/>
        <sz val="11"/>
        <color theme="1"/>
        <rFont val="Calibri"/>
        <family val="2"/>
        <scheme val="minor"/>
      </rPr>
      <t>17</t>
    </r>
    <r>
      <rPr>
        <sz val="11"/>
        <color theme="1"/>
        <rFont val="Calibri"/>
        <family val="2"/>
        <scheme val="minor"/>
      </rPr>
      <t>(9). https://doi.org/10.1371/JOURNAL.PGEN.1009741</t>
    </r>
  </si>
  <si>
    <r>
      <t xml:space="preserve">Yu, H., Xue, L., Barrangou, R., Chen, S., &amp; Huang, Y. (2021). Opinion: Toward inclusive global governance of human genome editing. </t>
    </r>
    <r>
      <rPr>
        <i/>
        <sz val="11"/>
        <color theme="1"/>
        <rFont val="Calibri"/>
        <family val="2"/>
        <scheme val="minor"/>
      </rPr>
      <t>Proceedings of the National Academy of Sciences of the United States of America</t>
    </r>
    <r>
      <rPr>
        <sz val="11"/>
        <color theme="1"/>
        <rFont val="Calibri"/>
        <family val="2"/>
        <scheme val="minor"/>
      </rPr>
      <t xml:space="preserve">, </t>
    </r>
    <r>
      <rPr>
        <i/>
        <sz val="11"/>
        <color theme="1"/>
        <rFont val="Calibri"/>
        <family val="2"/>
        <scheme val="minor"/>
      </rPr>
      <t>118</t>
    </r>
    <r>
      <rPr>
        <sz val="11"/>
        <color theme="1"/>
        <rFont val="Calibri"/>
        <family val="2"/>
        <scheme val="minor"/>
      </rPr>
      <t>(47). https://doi.org/10.1073/PNAS.2118540118</t>
    </r>
  </si>
  <si>
    <t>CRISPR-Cas9 genome editing is a promising technique for clinical applications, such as the correction of disease-associated alleles in somatic cells. The use of this approach has also been discussed in the context of heritable editing of the human germ line. However, studies assessing gene correction in early human embryos report low efficiency of mutation repair, high rates of mosaicism, and the possibility of unintended editing outcomes that may have pathologic consequences. We developed computational pipelines to assess single-cell genomics and transcriptomics datasets from OCT4 (POU5F1) CRISPR-Cas9-targeted and control human preimplantation embryos. This allowed us to evaluate on-target mutations that would be missed by more conventional genotyping techniques. We observed loss of heterozygosity in edited cells that spanned regions beyond the POU5F1 on-target locus, as well as segmental loss and gain of chromosome 6, on which the POU5F1 gene is located. Unintended genome editing outcomes were present in ~16% of the human embryo cells analyzed and spanned 4-20 kb. Our observations are consistent with recent findings indicating complexity at on-target sites following CRISPR-Cas9 genome editing. Our work underscores the importance of further basic research to assess the safety of genome editing techniques in human embryos, which will inform debates about the potential clinical use of this technology.</t>
  </si>
  <si>
    <t>In the fall of 2018 Jiankui He shocked the international community with the following announcement: two female babies, “Lulu” and “Nana,” whose germlines had been modified by the cutting edge, yet profoundly unsafe CRISPR-Cas9 technology had been born. This event galvanized policy makers and scientists to advocate for more explicit and firm regulation of human germline gene editing (GGE). Recent policy proposals attempt to integrate safety considerations and public input to identify specific types of diseases that may be safe targets for human GGE (Sarkar forthcoming; Guttinger. 2019. “Editing the Reactive Genome: Towards Postgenomic Ethics of Germline Editing.” Journal of Applied Philosophy. “Editing the Reactive Genome: Towards Postgenomic Ethics of Germline Editing.” Journal of Applied Philosophy. “Editing the Reactive Genome: Towards Postgenomic Ethics of Germline Editing.” Journal of Applied Philosophy; Lander et al., 2019). This paper argues these policy proposals are inadequate in different ways. While Sarkar (forthcoming) intends to incorporate input from the disability community for the purpose of deciding the value of human GGE, I argue that his strategy for doing so is inadequate. I’ll argue that an iterative, deliberative process is a more appropriate framework for allowing the disability community to inform policy on human GGE. Further policy proposals have been framed in terms of monogenetic or single-gene diseases (Guttinger. 2019. “Editing the Reactive Genome: Towards Postgenomic Ethics of Germline Editing.” Journal of Applied Philosophy. “Editing the Reactive Genome: Towards Postgenomic Ethics of Germline Editing.” Journal of Applied Philosophy. “Editing the Reactive Genome: Towards Postgenomic Ethics of Germline Editing.” Journal of Applied Philosophy; Lander et al., 2019). I argue that this way of conceptualizing disease is not what matters for deciding which disorders are viable candidates for human GGE. Instead, what matters is that (1) the disease in question must have (among its set of causes) genes that have a high degree of causal control with respect to the disease and (2) alternative nucleic acid sequences variants that are likely to produce traits deemed desirable must be identified. Previous policy proposals leave (2) unspecified. What conditions must be met for satisfying condition (2) should not be left to individual scientists to decide for themselves. The present proposal offers some guidance on this issue.</t>
  </si>
  <si>
    <t>Discussions and debates about the governance of human germline and heritable genome editing should be informed by a clear and accurate understanding of the global policy landscape. This policy survey of 106 countries yields significant new data. A large majority of countries (96 out of 106) surveyed have policy documents - legislation, regulations, guidelines, codes, and international treaties - relevant to the use of genome editing to modify early-stage human embryos, gametes, or their precursor cells. Most of these 96 countries do not have policies that specifically address the use of genetically modified in vitro embryos in laboratory research (germline genome editing); of those that do, 23 prohibit this research and 11 explicitly permit it. Seventy-five of the 96 countries prohibit the use of genetically modified in vitro embryos to initiate a pregnancy (heritable genome editing). Five of these 75 countries provide exceptions to their prohibitions. No country explicitly permits heritable human genome editing. These data contrast markedly with previously reported findings.</t>
  </si>
  <si>
    <t>Gene-editing technologies, such as CRISPR/Cas9, are internationally ethically fraught. In the United States, policy surrounding gene-editing has yet to be implemented, while the science continues to speed ahead. However, it is not enough that policy be implemented: in order for policy to establish limits for the technology such that benefits are possible while threats are kept at bay, such policy must be ethical. In turn, the ethics of gene-editing is a culturally determined field of inquiry. This piece presents a proposal for a study whose goal is to arrive at ethical policy recommendations for policymakers. To achieve this goal, this study proposes, what needs to be done is, first, to understand the full history and foundation of gene-editing by conducting a thorough legal, bioethical, and policy review for precedent assisted reproductive technologies and genetic reproductive technologies. Following this effort, an empirical study must be conducted involving careful surveys of key stakeholder groups on their knowledge and opinions of gene-editing. Such stakeholder groups must include bioethicists, medical geneticists, and lay persons, including those in the disability community.</t>
  </si>
  <si>
    <t>Opinion</t>
  </si>
  <si>
    <t>This essay discusses the new report, Heritable Human Genome Editing, by the National Academy of Medicine, the National Academy of Sciences, and the Royal Society. After summarizing the report, we argue that the report takes four quite bold steps away from prior reports, namely (1) rejecting an omnibus approach to heritable human genome editing (HHGE) in favor of a case-by-case analysis of possible uses of HHGE, accepting that HHGE is acceptable in some cases; (2) recognizing that the interest in having children who are genetically related to both would-be rearing parents is one that the regulation of HHGE should honor; (3) patterning a regulatory model for HHGE on the United Kingdom's approach to regulating mitochondrial replacement techniques; and (4) conveying skepticism that international regulation is possible while showing a strong preference for a default into national regulatory regimes for HHGE.</t>
  </si>
  <si>
    <t>This paper analyses the activities of five organizations shaping the debate over the global governance of genome editing in order to assess current approaches to public engagement (PE). We compare the recommendations of each group with its own practices. All recommend broad engagement with the general public, but their practices vary from expert-driven models dominated by scientists, experts, and civil society groups to citizen deliberation-driven models that feature bidirectional consultation with local citizens, as well as hybrid models that combine elements of both approaches. Only one group practices PE that seeks community perspectives to advance equity. In most cases, PE does little more than record already well-known views held by the most vocal groups, and thus is unlikely to produce more just or equitable processes or policy outcomes. Our exploration of the strengths, weaknesses, and possibilities of current forms of PE suggests a need to rethink both “public” and “engagement.”.</t>
  </si>
  <si>
    <t>Some suggest that gene editing human embryos to prevent genetic disorders will be in one respect morally preferable to using genetic selection for the same purpose: gene editing will benefit particular future persons, while genetic selection would merely replace them. We first construct the most plausible defence of this suggestion - the benefit argument - and defend it against a possible objection. We then advance another objection: the benefit argument succeeds only when restricted to cases in which the gene-edited child would have been brought into existence even if gene editing had not been employed. Our argument relies on a standard account of comparative benefit which has recently been criticised on the grounds that it succumbs to the so-called 'pre-emption problem'. We end by considering how our argument would be affected were the standard account revised in an attempt to evade this problem. We consider three revised accounts and argue that, on all three, our critique of the benefit argument stands.</t>
  </si>
  <si>
    <t>Despite their fundamental biological and clinical importance, the molecular mechanisms that regulate the first cell fate decisions in the human embryo are not well understood. Here we use CRISPR-Cas9-mediated genome editing to investigate the function of the pluripotency transcription factor OCT4 during human embryogenesis. We identified an efficient OCT4-targeting guide RNA using an inducible human embryonic stem cell-based system and microinjection of mouse zygotes. Using these refined methods, we efficiently and specifically targeted the gene encoding OCT4 (POU5F1) in diploid human zygotes and found that blastocyst development was compromised. Transcriptomics analysis revealed that, in POU5F1-null cells, gene expression was downregulated not only for extra-embryonic trophectoderm genes, such as CDX2, but also for regulators of the pluripotent epiblast, including NANOG. By contrast, Pou5f1-null mouse embryos maintained the expression of orthologous genes, and blastocyst development was established, but maintenance was compromised. We conclude that CRISPR-Cas9-mediated genome editing is a powerful method for investigating gene function in the context of human development.</t>
  </si>
  <si>
    <t>Correspondence</t>
  </si>
  <si>
    <t>Genome editing, particularly the use of CRISPR-Cas9-based methodologies, is revolutionizing biology through its impacts on research and the translation of these into applications in biomedicine. Somatic genome editing aimed at treating individuals with disease raises some significant ethical issues, but proposed heritable interventions, through the use of genome editing in gametes or embryos, raise a number of distinct social, ethical and political issues. This review will consider some proposed uses of heritable human genome editing (HHGE) and several of the objections to these that have been raised. Making sense of such proposed uses requires viewing HHGE as an assisted reproductive technology (ART) that, like preimplantation genetic testing (PGT) and mitochondrial replacement techniques (MRT), aims to prevent disease transmission during sexual reproduction, rather than acting as a therapy for an existing individual. Applications beyond the paradigm of disease prevention raise even more difficult scientific and ethical questions. Here, I will discuss various themes that are prominent in discussions of the science and ethics of HHGE, including impacts on human dignity and society, the language of HHGE used for public dialogue and the governance of HHGE.</t>
  </si>
  <si>
    <t>Human genome editing has been increasingly explored to determine if it can be used to eradicate genetic diseases like sickle cell disease, but it has also been surrounded by a wide variety of ethical dilemmas. The purpose of this review was to conduct a scoping review of the ethics of therapeutic human genome editing in terms of philosophy, theology, public perspectives, and research ethics. A systemized search of PubMed, Embase, Ovid MEDLINE, and Web of Science was conducted. The initial search resulted in 4,445 articles, and after removing 1,750 duplicates and screening the remaining 2,695 articles, 27 final articles were selected for the final analysis. From a philosophical and theological standpoint, therapeutic human genome editing was generally ethically acceptable. Worldwide public perspectives were also in agreement except for the Oceanic region, which disagreed mainly due to the possible effects on future generations. Lastly, human research ethics revealed that women were not always included in informed consent, and that child autonomy needs to be preserved. Further research is needed to determine adverse effects on the mother, fetus, and future generations.</t>
  </si>
  <si>
    <t>The concept of vulnerability has played an important role in theoretical bioethics as well as in numerous authoritative guidelines on research ethics. The concept helps to identify situations in which research participants and other individuals may be at a heightened risk of experiencing harm. However, existing guidance documents on the ethics of human germline gene editing largely fail to make any reference to considerations of vulnerability. In this article, we discuss this oversight and we highlight the role that vulnerability can play in ethical debates about human heritable genome editing. Future guidance documents on germline gene editing should pay attention to considerations of vulnerability and reference these appropriately.</t>
  </si>
  <si>
    <t>This article extends an exploration into renewed ethico-legal perspectives of genome editing technologies, examined from an evolved conceptualization of eugenics in contemporary human reproduction. Whilst the ethico-legal conundrums presented by genome-editing technologies in various aspects of modern medicine have thus far inspired a comprehensive trove of academic scholarship—and notwithstanding the World Health Organization’s (WHO) publication of guidelines on human genome editing in 2021—the legislative landscape for these technologies remain relatively unchanged. Accordingly, this paper presents the unresolved problematic questions that still require significant reflection. First, the paper highlights these questions, which primarily center around the tension between reproductive autonomy and the legal governance of reproductive/genome editing technologies by a democratic state. Secondly, the paper interrogates the evolved conceptualization of eugenics, exercised on the part of prospective parents as part of reproductive autonomy. By this, the paper predicates that it indirectly reinforces societal and systemic problems of discrimination and “othering”, increasing reproductive inequalities in excluded communities. Thirdly, the paper attempts to offer narratives of intersectionality as a facilitating tool in a continuing dialogue to build belonging, foster a healthy and balanced exercise of reproductive autonomy, and increase reproductive equalities.</t>
  </si>
  <si>
    <t>The International Society for Stem Cell Research has updated its Guidelines for Stem Cell Research and Clinical Translation in order to address advances in stem cell science and other relevant fields, together with the associated ethical, social, and policy issues that have arisen since the last update in 2016. While growing to encompass the evolving science, clinical applications of stem cells, and the increasingly complex implications of stem cell research for society, the basic principles underlying the Guidelines remain unchanged, and they will continue to serve as the standard for the field and as a resource for scientists, regulators, funders, physicians, and members of the public, including patients. A summary of the key updates and issues is presented here.</t>
  </si>
  <si>
    <t>Guidelines</t>
  </si>
  <si>
    <t>Scholarship on human germline editing has centered on the risks to the genetically-modified child. However, far less emphasis is focused on women who will become pregnant with a genetically modified embryo as part of human subject research or the families that raise children whose genomes were modified as an embryo. The lack of attention on women and families places these key stakeholders in genomic technologies at significant medical, ethical, and personal harm as research rapidly moves forward to advance the science of genomic modification. Now is the time to address how the interests of women and families should be represented in the ethical and scientific frameworks of human genomic modification, with specific considerations for Institutional Review Boards who review protocols for rigorous human subject protections and scientists who develop scientific methodologies that dictate the potential risks conferred to research participants. In this paper, we examine the implications of genomic modification of human embryo for women, children, and families to explore how to review a first-in-human clinical protocol of human genomic officiation responsibly.</t>
  </si>
  <si>
    <t>Human germline genome editing is increasingly being seen as acceptable provided certain conditions are satisfied. Accordingly, genetic modifications would take place on eggs or sperm (or their precursor cells) as well as very early embryos for the purpose of bringing children into existence with or without particular genetic traits. In this context, a number of already discussed and separate arguments, such as the (1) synecdoche, (2) non-identity (3) inherent equality and (4) expressivist arguments, can be brought together in the new context of examining, from an ethical perspective, some of the possible consequences of such germline genome editing. In so doing, it becomes clear that these novel procedures are incompatible with the concept of equality in value and in worth of all human beings in a genuinely inclusive society. Such equality is expressed in Article 1 of the United Nations’ Universal Declaration of Human Rights which states that: ‘All human beings are born … equal in dignity and rights.’.</t>
  </si>
  <si>
    <t>The National Academies of Sciences and Medicine 2020 consensus statement advocates the reinstatement of research in preconception heritable human genome editing (HHGE), despite the ethical concerns that have been voiced about interventions in the germline, and outlines criteria for its eventual clinical application to address monogenic disorders. However, the statement does not give adequate consideration to alternative technologies. Importantly, it omits comparison to fetal gene therapy (FGT), which involves gene modification applied prenatally to the developing fetus and which is better researched and less ethically contentious. While both technologies are applicable to the same monogenic diseases causing significant prenatal or early childhood morbidity, the benefits and risks of HHGE are distinct from FGT though there are important overlaps. FGT has the current advantage of a wealth of robust preclinical data, while HHGE is nascent technology and its feasibility for specific diseases still requires scientific proof. The ethical concerns surrounding each are unique and deserving of further discussion, as there are compelling arguments supporting research and eventual clinical translation of both technologies. In this Opinion, we consider HHGE and FGT through technical and ethical lenses, applying common ethical principles to provide a sense of their feasibility and acceptability. Currently, FGT is in a more advanced position for clinical translation and may be less ethically contentious than HHGE, so it deserves to be considered as an alternative therapy in further discussions on HHGE implementation.</t>
  </si>
  <si>
    <t>In November 2018 the birth of the first genome-edited human beings was announced by Chinese scientist, He Jiankui. The ensuing ethical controversy, institutional investigations and legal proceedings led to the revision of standards, rules and procedures at many levels. Arguably, however, these developments have not fundamentally changed the conditions or the culture that nourished He Jiankui's vaulting ambition in the first place and enabled it to find expression. In this paper we explore the clinical, regulatory and societal circumstances of the 'gene-edited baby' case, the political, cultural and economic conditions that created a radical and dangerous climate for biotechnology innovation, and the responsibilities of the international research community, many of whose members were apprised of Dr He's intentions. The aim is not to heap anathemas on the heads of implicated individuals but to draw attention to the need for different communities (researchers, authorities and domestic publics) to play a part actively in the governance of biomedical innovation and for research to be bridled by human values.</t>
  </si>
  <si>
    <t>Genome editing is a powerful new tool for making precise alterations to an organism’s genetic material. Recent scientific advances have made genome editing more efficient, precise, and flexible than ever before. These advances have spurred an explosion of interest from around the globe in the possible ways in which genome editing can improve human health. The speed at which these technologies are being developed and applied has led many policymakers and stakeholders to express concern about whether appropriate systems are in place to govern these technologies and how and when the public should be engaged in these decisions.</t>
  </si>
  <si>
    <t>The rapid development of human genome editing (HGE) techniques evokes an urgent need for forward-looking deliberation regarding the aims, processes, and governance of research. The framework of anticipatory governance (AG) may serve this need. This article reviews scholarly discourse about HGE through an AG lens, aiming to identify gaps in discussion and practice and suggest how AG efforts may fill them. Discourse on HGE has insufficiently reckoned with the institutional and systemic contexts, inputs, and implications of HGE work, to the detriment of its ability to prepare for a variety of possible futures and pursue socially desirable ones. More broadly framed and inclusive efforts in foresight and public engagement, focused not only upon the in-principle permissibility of HGE activities but upon the contexts of such work, may permit improved identification of public values relevant to HGE and of actions by which researchers, funders, policymakers, and publics may promote them.</t>
  </si>
  <si>
    <t>Heritable human genome editing is a form of modification of the human genome that will be inherited by progeny of the person whose DNA has been edited. Editing human genomes in ways that are heritable is currently prohibited in many countries throughout the world, including in Australia. This section starts with an examination of the historical backdrop to Australia's current laws relating to heritable human genome editing, with particular focus on how technological advances and community responses have shaped our legislative environment for innovative artificial reproductive technologies. The section then examines how community responses to current developments in heritable human genome editing might shape future law reform. The aim is to provide a foundation for examining how the future regulatory environment for heritable human genome editing in Australia might be shaped in ways that are responsive both to technological developments and to contemporary ethical norms and social values.</t>
  </si>
  <si>
    <t>Considerable improvements have been made to gene editing technology, which has been increasingly applied to research involving humans. Nevertheless, human heritable germline genome editing is associated with a series of potential ethical, legal, and social risks, which have generated major controversies and discussions worldwide, especially after the "gene-edited babies"incident. Influenced by this incident, China has realized the importance of ethical governance in the field of life science and technology, has accelerated legislative and policy efforts in this field, and has gradually moved toward the direction of "precautionary"ethical governance. Black letter analysis, big data public opinion analysis, and other research methods are used in this paper. This paper explores the scientific background, ethical debates, and latest developments regarding China's regulatory framework for human germline gene editing after the "gene-edited babies"controversy and provides several recommendations on the future governance system of human germline gene editing in China. This paper argues that in recent years, the ethics governance of germline genome editing in China has been accelerated and great changes have been made. However, the regulatory system for germline genome editing requires further improvement in three aspects: coordination of legislation and agencies, establishment of an ethics review system at high levels, and public participation and education.</t>
  </si>
  <si>
    <t>Policy landscapes are instruments that identify national regulations on human genome editing (HGE). After examining their ethical and political assumptions, we highlight their limitations and effects for Latin America. We suggest creating other landscapes, such as focusing on processes and drawing attention to potential ‘circuits of use’ within and across borders.</t>
  </si>
  <si>
    <t>Background: The world’s first gene-edited babies, reported by the Chinese scientist He Jiankui, prompted an outcry of criticism and concerns worldwide over the use of genome editing for reproductive purposes. Many countries and academic associations opposed to heritable genome editing (HGE) called for public discussion involving various stakeholders. To hold a discussion of this nature and form a consensus concerning HGE, we must understand under what conditions stakeholders consider HGE acceptable and the reasons for which they deem it unacceptable. Methods: Laypeople and researchers were surveyed in May 2019. They were asked about the degree of their acceptance toward somatic genome editing (SGE) and HGE; those who answered “acceptable depending on the purpose” were queried further regarding their acceptance in the contexts of specific clinical purposes. Results: Responses were obtained from 4,424 laypeople and 98 researchers. The percentage of respondents choosing each option in attitudes to HGE was, from largest to smallest: “acceptable depending on purpose” (laypeople 49.3%; researchers 56.1%), “not acceptable for any purpose” (laypeople 45.8%; researchers 40.8%), and “acceptable for any purpose” (laypeople 5.0%; researchers 3.1%). In an additional question for those who answered “acceptable depending on the purpose,” laypeople found the following purposes acceptable: infertility treatment (54.5%), treatment of life-threatening diseases (52.2%), and treatment of debilitating diseases (51.4%). Meanwhile, the degree of acceptance for enhancement purposes was 10.7, 7.9, 6.2, and 5.5% for physical, cognitive, health, and personality enhancements, respectively. In contrast, acceptance among the researchers was 94.5% and 92.7% for the treatment of life-threatening and debilitating diseases, respectively, compared with 69.1% for infertility treatment. Researchers’ acceptance for enhancement purposes was similar to that of the lay participants, with 12.7, 9.1, 10.9, and 5.5% for physical, cognitive, health, and personality enhancement, respectively. Conclusion: In the past, debates regarding the acceptability of human genome editing in clinical applications tend to focus on HGE in many countries. Society will now need to debate the acceptability of both types of human genome editing, HGE and SGE.</t>
  </si>
  <si>
    <t>It has been variously claimed that alterations to the human genome for reproductive purposes ought to be prohibited on the basis that doing so is contrary to human dignity. This claim leads to the conclusion that germline genome editing (GGE) ought to be categorically banned in all states committed to upholding human dignity as a right recognized in international human rights documents, and which has been entrenched in the constitutions of many liberal democracies. But is it the case that the right to human dignity is necessarily opposed to GGE? This paper explores this question through critical examination of the concept of human dignity in international human rights, and how it has been interpreted by individual states. Recognizing that the interpretation of human dignity is shaped by cultural context, the paper explores an African perspective on this issue, using South African constitutional jurisprudence on human dignity as an example. It concludes that when viewed through the lens of the African ethic of Ubuntu, there is no justification for a categorical prohibition on GGE, on the grounds that it is contrary to human dignity. This illustrates the need for a global discourse on the regulation on genome editing to be sensitive to varying perspectives - specifically on value-laden questions such as the interpretation of human rights.</t>
  </si>
  <si>
    <t>In a recent public engagement study on heritable human genome editing (HHGE) conducted among South Africans, participants approved of using HHGE for serious health conditions—viewing it as a means of bringing about valuable social goods—and proposed that the government should actively invest resources to ensure everyone has equal access to the technology for these purposes. This position was animated by the view that future generations have a claim to these social goods, and this entitlement justified making HHGE available in the present. This claim can be ethically justified in the Ubuntu ethic (deriving from South Africa) as it (a) emphasizes the interests of the community, and (b) espouses a metaphysical conception of the community that transcends the present generation and includes past and future generations. On this basis, a compelling claim can be made on behalf of prospective persons in favor of equal access to HHGE.</t>
  </si>
  <si>
    <t>Ever since the publication of Derek Parfit’s Reasons and Persons, bioethicists have tended to distinguish between two different ways in which reproductive technologies may have implications for the welfare of future persons. Some interventions harm or benefit particular individuals: they are “person affecting.” Other interventions determine which individual, of a number of possible individuals, comes into existence: they are “identity affecting” and raise the famous “non-identity problem.” For the past several decades, bioethical debate has, for the most part, proceeded on the assumption that direct genetic modification of human embryos would be person affecting. In this paper, I argue that that genome editing is highly unlikely to be person affecting for the foreseeable future and, as a result, will neither benefit nor harm edited individuals.</t>
  </si>
  <si>
    <t>This paper reports the results of a public engagement study on heritable human genome editing (HHGE) carried out in South Africa, which was conducted in accordance with a study protocol that was published in this journal in 2021. This study is novel as it is the first public engagement study on HHGE in Africa. It used a deliberative public engagement (DPE) methodology, entailing inter alia that measures were put in place to ensure that potential participants became informed about HHGE, and that deliberations between the participants were facilitated with the aim of seeking consensus. A diverse group of 30 persons was selected to participate in the DPE study, which took place via Zoom over three consecutive weekday evenings. The main results are: Provided that HHGE is safe and effective, an overwhelming majority of participants supported allowing the use of HHGE to prevent genetic health conditions and for immunity against TB and HIV/Aids, while significant majorities opposed allowing HHGE for enhancement. The dominant paradigm during the deliberations was balancing health benefits (and associated improvements in quality of life) with unforeseen health risks (such as loss of natural immunity). The seriousness of a health condition emerged as the determining factor for the policy choice of whether to allow an application of HHGE. More generally, equal access to HHGE qua healthcare service featured as an important value, and it was uncontested that the South African government should allocate resources to promote scientific research into HHGE. These results are aligned with the policy principles for regulating HHGE in South Africa suggested by Thaldar et al. They call for urgent revision of South African ethics guidelines that currently prohibit research on HHGE, and for dedicated HHGE legal regulations that provide a clear and comprehensive legal pathway for researchers who intend to conduct HHGE research and clinical trials.</t>
  </si>
  <si>
    <t>Our genome at conception determines much of our health as an adult. Most human diseases have a heritable component and thus may be preventable through heritable genome editing. Preventing disease from the beginning of life before irreversible damage has occurred is an admirable goal, but the path to fruition remains unclear. Here, we review the significant scientific contributions to the field of human heritable genome editing, the unique ethical challenges that cannot be overlooked, and the hurdles that must be overcome prior to translating these technologies into clinical practice.</t>
  </si>
  <si>
    <t>The recent application of tools, such as CRISPR-Cas9 (clustered regularly interspaced short palindromic repeats; Cas9 nuclease), to edit the human genome with the intention of treating or preventing disease and the gaps in our scientific understanding, in addition to some of the proposed applications of human genome editing, raise ethical issues that have highlighted the need for robust oversight in this area. In December 2018, WHO established a global, multidisciplinary expert advisory committee (the Expert Advisory Committee on Developing Global Standards for Governance and Oversight of Human Genome Editing, hereafter called the Committee) to examine the scientific, ethical, social and legal challenges associated with human genome editing (somatic, germline and heritable). The governance framework on human genome editing, along with the recommendations of the Committee, form a set of two publications that provide advice and recommendations on appropriate institutional, national, regional and global governance mechanisms for human genome editing. The position paper on human genome editing provides a summary of these two publications.</t>
  </si>
  <si>
    <t>Much has been written about gene modifying technologies (GMTs), with a particularly strong focus on human germline genome editing (HGGE) sparked by its unprecedented clinical research application in 2018, shocking the scientific community. This paper applies political, ethical, and social lenses to aspects of HGGE to uncover previously underexplored considerations that are important to reflect on in global discussions. By exploring 4 areas-(1) just distribution of HGGE benefits through a realist lens; (2) HGGE through a national interest lens; (3) “broad societal consensus” through a structural injustice lens; and (4) HGGE through a scientific trustworthiness lens-a broader perspective is offered, which ultimately aims to enrich further debates and inform well-considered solutions for developments in this field. The application of these lenses also brings to light the fact that all discussions about scientific developments involve a conscious or unconscious application of a lens that shapes the direction of our thinking.</t>
  </si>
  <si>
    <r>
      <t xml:space="preserve">National Academies of Sciences, E. and M. (2023). In Vitro–Derived Human Gametes as a Reproductive Technology: Scientific, Ethical, and Regulatory Implications: Proceedings of a Workshop. </t>
    </r>
    <r>
      <rPr>
        <i/>
        <sz val="11"/>
        <color theme="1"/>
        <rFont val="Calibri"/>
        <family val="2"/>
        <scheme val="minor"/>
      </rPr>
      <t>In Vitro-Derived Human Gametes</t>
    </r>
    <r>
      <rPr>
        <sz val="11"/>
        <color theme="1"/>
        <rFont val="Calibri"/>
        <family val="2"/>
        <scheme val="minor"/>
      </rPr>
      <t>. https://doi.org/10.17226/27259</t>
    </r>
  </si>
  <si>
    <t>Current assisted reproductive technologies such as in vitro fertilization (IVF) do not enable all prospective parents to have genetically related children. The National Academies Board on Health Sciences Policy hosted a workshop in April 2023 to explore the development of in vitro-derived human eggs and sperm from pluripotent stem cells through a process known as in vitro gametogenesis (IVG). Speakers emphasized the impacts of the potential biotechnology on research and reproductive medicine should clinical IVG ever be approved, along with the many social, ethical, legal, and technical considerations its development raises. This proceedings document summarizes workshop discussions.</t>
  </si>
  <si>
    <t>Proceedings of a workshop</t>
  </si>
  <si>
    <t>Bristows LLP. (2023). Issue 11 of the Year Biotech Review.</t>
  </si>
  <si>
    <t>Opinion piece</t>
  </si>
  <si>
    <t>Yan, C.-Y., Ye, Y., Mu, H.-L., Wu, T., Huang, W.-S., Wu, Y.-P., Sun, W.-Y., Liang, L., Duan, W.-J., Ouyang, S.-H., Huang, R.-T., Wang, R., Sun, X.-X., Kurihara, H., Li, Y.-F., &amp; He, R.-R. (2023). Prenatal hormone stress triggers embryonic cardiac hypertrophy outcome by ubiquitin-dependent degradation of mitochondrial mitofusin 2. IScience, 27(1), 108690. https://doi.org/10.1016/J.ISCI.2023.108690</t>
  </si>
  <si>
    <t>Summary Prenatal stress has been extensively documented as a contributing factor to adverse cardiac development and function in fetuses and infants. The release of glucocorticoids (GCs), identified as a significant stressor, may be a potential factor inducing cardiac hypertrophy. However, the underlying mechanism remains largely unknown. Herein, we discovered that corticosterone (CORT) overload induced cardiac hypertrophy in embryonic chicks and fetal mice in vivo, as well as enlarged cardiomyocytes in vitro. The impaired mitochondria dynamics were observed in CORT-exposed cardiomyocytes, accompanied by dysfunction in oxidative phosphorylation and ATP production. This phenomenon was found to be linked to decreased mitochondrial fusion protein mitofusin 2 (MFN2). Subsequently, we found that CORT facilitated the ubiquitin-proteasome system-dependent degradation of MFN2 with an enhanced binding of appoptosin to MFN2, serving as the underlying cause. Collectively, our findings provide a comprehensive understanding of the mechanisms by which exposure to stress hormones induces cardiac hypertrophy in fetuses.</t>
  </si>
  <si>
    <t>Zhao, J., Wang, W., Zhang, L., Zhang, J., Sturmey, R., &amp; Zhang, J. (2023). Dynamic metabolism during early mammalian embryogenesis. In Development (Cambridge) (Vol. 150, Issue 20). Company of Biologists Ltd. https://doi.org/10.1242/dev.202148</t>
  </si>
  <si>
    <t>Dynamic metabolism is exhibited by early mammalian embryos to
support changing cell fates during development. It is widely
acknowledged that metabolic pathways not only satisfy cellular
energetic demands, but also play pivotal roles in the process of cell
signalling, gene regulation, cell proliferation and differentiation.
Recently, various new technological advances have been made
in metabolomics and computational analysis, deepening our
understanding of the crucial role of dynamic metabolism during
early mammalian embryogenesis. In this Review, we summarize
recent studies on oocyte and embryo metabolism and its regulation,
with a particular focus on its association with key developmental
events such as fertilization, zygote genome activation and cell fate
determination. In addition, we discuss the mechanisms of certain
metabolites that, in addition to serving as energy sources, contribute
to epigenetic modifications.</t>
  </si>
  <si>
    <t>Development</t>
  </si>
  <si>
    <t>Allen, J. W., Gyngell, C., Koplin, J. J., &amp; Vears, D. F. (2023). The Parliamentary Inquiry into Mitochondrial Donation Law Reform (Maeve’s Law) Bill 2021 in Australia: A Qualitative Analysis. Journal of Bioethical Inquiry. https://doi.org/10.1007/s11673-023-10257-4</t>
  </si>
  <si>
    <t>Recently, Australia became the second jurisdiction worldwide to legalize the use of mitochondrial donation technology. The Mitochondrial Donation Law Reform (Maeve's Law) Bill 2021 allows individuals with a family history of mitochondrial disease to access assisted reproductive techniques that prevent the inheritance of mitochondrial disease. Using inductive content analysis, we assessed submissions sent to the Senate Committee as part of a programme of scientific inquiry and public consultation that informed drafting of the Bill. These submissions discussed a range of bioethical and legal considerations of central importance to the political debate. Significantly, submissions from those with a first-hand experience of mitochondrial disease, including clinicians and those with a family history of mitochondrial disease, were in strong support of this legislation. Those in support of the Bill commended the two-staged approach and rigorous licencing requirements as part of the Bill's implementation strategy. Submissions which outlined arguments against the legislation either opposed the use of these techniques in general or opposed aspects of the implementation strategy in Australia. These findings offer a window into the ethical arguments and perspectives that matter most to those Australians who took part in the Senate inquiry into mitochondrial donation. The insights garnered from these submissions may be used to help refine policy and guidelines as the field progresses.</t>
  </si>
  <si>
    <t>Qualitative analysis</t>
  </si>
  <si>
    <t>Dimond, R., Stephens, N., &amp; Herbrand, C. (2023). Making patients political: Narrating, curating, enacting, and navigating the ‘idealised policy patient.’ Social Science and Medicine, 338. https://doi.org/10.1016/j.socscimed.2023.116333</t>
  </si>
  <si>
    <t>In this article we develop the concept of the ‘idealised policy patient’ to contribute to a better understanding of patient-family activism and the mechanisms through which powerful and persuasive patient narratives are facilitated and mobilised. The context through which we explore the idealised policy patient is the UK debates about the legalisation of mitochondrial donation, which primarily took place between 2011 and 2015. In our example, the idealised policy patient was constructed around a culturally persuasive narrative of patient suffering, where mitochondrial donation was presented as a desirable and ethical solution. We draw on interviews with patient-families and stakeholders, and documentary analysis to identify four dimensions of the idealised policy patient – narrating, curating, enacting and navigating. Narrating describes how the idealised policy patient appears in public and policy spaces, as a culturally available narrative which conveys certain meanings and is designed to invoke an emotional and practical response. Curating identifies the multiple forms of labour and facilitation involved in supporting patient-families in activist activities which strengthen the dominant narrative and its embodiment. Enacting focuses on the work of patient-families themselves in supporting and contributing to the idealised policy patient in a way that enlivens and embodies the specifically curated narrative. Finally, navigating considers how those offering an opposing viewpoint, position themselves in relation to the idealised policy patient. To conclude, we argue that medical sociology has often given insufficient scrutiny to how the capacity of patients to leverage their status for political ends is bolstered through alignment with existing powerful groups, particularly in hegemonic campaigns. We encourage future researchers to examine how the idealised policy patient is reproduced and reorientated within different policy contexts.</t>
  </si>
  <si>
    <t>Concept development</t>
  </si>
  <si>
    <t>Reproductive biotechnologies can separate concepts of parenthood into genetic, gestational and social dimensions, often leading to a fragmentation of heteronormative kinship models and posing a challenge to historical methods of establishing legal and/or moral parenthood. Using fictional cases, this article will demonstrate that the issues surrounding the intersection of current and emerging reproductive biotechnologies with definitions of parenthood are already leading to confusion regarding social and legal family ties for offspring, which is only expected to increase as new technologies develop. Rather than opposing these new technologies to reassert traditional concepts of the family, however, this article will explore the opportunities that these technologies represent for re-imagining various culturally cherished values of family-making in a way that is inclusive of diverse genders, sexualities and cultures. It will consider IVF, gametogenesis, mitochondrial donation, surrogacy, artificial gestation, CRISPR-Cas9 gene editing, foster care and adoption as some of many possible pathways to parenthood, including for members of the LGBTIAUQ+ community.</t>
  </si>
  <si>
    <t>Wise, J. (2023). First baby born in the UK using mitochondrial donation therapy. BMJ (Clinical Research Ed.), 381, p1091. https://doi.org/10.1136/bmj.p1091</t>
  </si>
  <si>
    <t>At least one baby has been born in the UK following mitochondrial donation treatment (MDT), the Human Fertilisation and Embryology Authority (HFEA) has confirmed.
Few details are known but the Newcastle team pioneering the technique say they have submitted their data to a peer reviewed journal and hope to publish shortly.
MDT offers families with severe inherited mitochondrial illness the possibility of a healthy child. It is a form of IVF that replaces faulty mitochondrial DNA in the patient’s eggs with healthy mitochondrial DNA from a donor egg. Although the phrase “three parent babies” is widely used in the media, most of the baby’s DNA comes from their two parents, with around 0.1% from the donor.
Mitochondrial disease affects around one in 6000 babies. It is not a single disorder but an umbrella term for dozens of disorders in which the mitochondria are not able to produce energy for cells to work properly. These include Alpers disease, Leber’s hereditary optic neuropathy, and Leigh syndrome. These conditions vary in severity, are often life limiting, and currently have no cure.</t>
  </si>
  <si>
    <t>Kendal, E. (2023). Whose (germ) line is it anyway? Reproductive technologies and kinship. Bioethics. https://doi.org/10.1111/bioe.13254</t>
  </si>
  <si>
    <t>Bioethics</t>
  </si>
  <si>
    <t>Social Science and Medicine</t>
  </si>
  <si>
    <t>Case studies</t>
  </si>
  <si>
    <t>Technologies to reproduce specific aspects of early mammalian embryogenesis in vitro using stem cells have skyrocketed over the last several years. With these advances, we have gained new perspectives on how embryonic and extraembryonic cells self-organize to form the embryo. These reductionist approaches hold promise for the future implementation of precise environmental and genetic controls to understand variables affecting embryo development. Our review discusses recent progress in cellular models of early mammalian embryo development and bioengineering advancements that can be leveraged to study the embryo-maternal interface. We summarize current gaps in the field, emphasizing the importance of understanding how intercellular interactions at this interface contribute to reproductive and developmental health.</t>
  </si>
  <si>
    <t>Studies of cultured embryos have provided insights into human peri-implantation development. However, detailed knowledge of peri-implantation lineage development as well as underlying mechanisms remains obscure. Using 3D-cultured human embryos, herein we report a complete cell atlas of the early post-implantation lineages and decipher cellular composition and gene signatures of the epiblast and hypoblast derivatives. In addition, we develop an embryo-like assembloid (E-assembloid) by assembling naive hESCs and extraembryonic cells. Using human embryos and E-assembloids, we reveal that WNT, BMP and Nodal signaling pathways synergistically, but functionally differently, orchestrate human peri-implantation lineage development. Specially, we dissect mechanisms underlying extraembryonic mesoderm and extraembryonic endoderm specifications. Finally, an improved E-assembloid is developed to recapitulate the epiblast and hypoblast development and tissue architectures in the pre-gastrulation human embryo. Our findings provide insights into human peri-implantation development, and the E-assembloid offers a useful model to disentangle cellular behaviors and signaling interactions that drive human embryogenesis.</t>
  </si>
  <si>
    <t>Stem-cell-based embryo models have allowed greater insight into peri-implantation mammalian developmental events that are otherwise difficult to manipulate due to the inaccessibility of the early embryo. The rapid development of this field has resulted in the precise roles of frequently used supplements such as N2, B27 and Chiron in driving stem cell lineage commitment not being clearly defined. Here, we investigate the effects of these supplements on embryoid bodies to better understand their roles in stem cell differentiation. We show that Wnt signalling has a general posteriorising effect on stem cell aggregates and directs differentiation towards the mesoderm, as confirmed through the upregulation of posterior and mesodermal markers. N2 and B27 can mitigate these effects and upregulate the expression of anterior markers. To control the Wnt gradient and the subsequent anterior versus posterior fate, we make use of a BMP4 signalling centre and show that aggregates in these conditions express cephalic markers. These findings indicate that there is an intricate balance between various culture supplements and their ability to guide differentiation in stem cell embryo models.</t>
  </si>
  <si>
    <t>Small molecules that can modulate or stabilize cell-cell interactions are valuable tools for investigating the impact of collective cell behavior on various biological processes such as development/morphogenesis, tissue regeneration and cancer progression. Recently, we showed that budesonide, a glucocorticoid widely used as an anti-asthmatic drug, is a potent regulator of stem cell pluripotency. Here we tested the effect of different budesonide derivatives and identified CHD-030498 as a more effective analogue of budesonide. CHD-030498 was able to prevent stem cell pluripotency exit in different cell-based models, including embryonic stem-to-mesenchymal transition, spontaneous differentiation and 3D gastruloid development, and at lower doses compared to budesonide.</t>
  </si>
  <si>
    <t>For nearly three decades, more than 80 embryonic stem cell lines and more than 100 induced pluripotent stem cell lines have been derived from New World monkeys, Old World monkeys, and great apes. In this comprehensive review, we examine these cell lines originating from marmoset, cynomolgus macaque, rhesus macaque, pig-tailed macaque, Japanese macaque, African green monkey, baboon, chimpanzee, bonobo, gorilla, and orangutan. We outline the methodologies implemented for their establishment, the culture protocols for their long-term maintenance, and their basic molecular characterization. Further, we spotlight any cell lines that express fluorescent reporters. Additionally, we compare these cell lines with human pluripotent stem cell lines, and we discuss cell lines reprogrammed into a pluripotent naive state, detailing the processes used to attain this. Last, we present the findings from the application of these cell lines in two emerging fields: intra- and interspecies embryonic chimeras and blastoids.</t>
  </si>
  <si>
    <t>Pluripotent stem cells (PSCs; embryonic stem cells and induced pluripotent stem cells) can recapitulate critical aspects of the early stages of embryonic development; therefore, they became a powerful tool for the in vitro study of molecular mechanisms that underlie blastocyst formation, implantation, the spectrum of pluripotency and the beginning of gastrulation, among other processes. Traditionally, PSCs were studied in 2D cultures or monolayers, without considering the spatial organization of a developing embryo. However, recent research demonstrated that PSCs can form 3D structures that simulate the blastocyst and gastrula stages and other events, such as amniotic cavity formation or somitogenesis. This breakthrough provides an unparalleled opportunity to study human embryogenesis by examining the interactions, cytoarchitecture and spatial organization among multiple cell lineages, which have long remained a mystery due to the limitations of studying in utero human embryos. In this review, we will provide an overview of how experimental embryology currently utilizes models such as blastoids, gastruloids and other 3D aggregates derived from PSCs to advance our understanding of the intricate processes involved in human embryo development.</t>
  </si>
  <si>
    <t>Stem-cell-derived embryo models have given us the unprecedented opportunity to uncover the biophysical mechanisms underpinning self-organization in early embryo development. TE stem (TS) cells, extra-embryonic endoderm (XEN) cells, and embryonic stem cells (ESCs) are derived from the polar TE, PE, and EPI of the pre-implantation embryo, respectively. Remarkably, these stem cells can be used to build “synthetic” embryos in vitro that recapitulate different aspects of early mouse embryo development, termed ETX synthetic embryo models. ETX embryos resemble the post-implantation mouse embryo and recapitulate both the gene expression patterns and the cell movements typical of gastrulation. ETX embryos can also develop into an egg cylinder from a random assortment of ESCs, TS cells, and XEN cells. Strikingly, ESCs generate an EPI compartment, TS cells generate an ExE compartment, and XEN cells form the enveloping visceral-endoderm-like layer. How self-assembly of ETX synthetic embryos occurs and to what extent this process recapitulates the essential lineage reorganization events in the natural embryo are not known.</t>
  </si>
  <si>
    <t>Mammalian embryos sequentially differentiate into trophectoderm and an inner cell mass, the latter of which differentiates into primitive endoderm and epiblast. Trophoblast stem (TS), extraembryonic endoderm (XEN) and embryonic stem (ES) cells derived from these three lineages can self-assemble into synthetic embryos, but the mechanisms remain unknown. Here, we show that a stem cell-specific cadherin code drives synthetic embryogenesis. The XEN cell cadherin code enables XEN cell sorting into a layer below ES cells, recapitulating the sorting of epiblast and primitive endoderm before implantation. The TS cell cadherin code enables TS cell sorting above ES cells, resembling extraembryonic ectoderm clustering above epiblast following implantation. Whereas differential cadherin expression drives initial cell sorting, cortical tension consolidates tissue organization. By optimizing cadherin code expression in different stem cell lines, we tripled the frequency of correctly formed synthetic embryos. Thus, by exploiting cadherin codes from different stages of development, lineage-specific stem cells bypass the preimplantation structure to directly assemble a postimplantation embryo.</t>
  </si>
  <si>
    <t>Maternal mitochondria are the sole source of mtDNA for every cell of the offspring. Heteroplasmic mtDNA mutations inherited from the oocyte are a common cause of metabolic diseases and associated with late-onset diseases. However, the origin and dynamics of mtDNA heteroplasmy remain unclear. We used our individual Mitochondrial Genome sequencing (iMiGseq) technology to study mtDNA heterogeneity, quantitate single nucleotide variants (SNVs) and large structural variants (SVs), track heteroplasmy dynamics, and analyze genetic linkage between variants at the individual mtDNA molecule level in single oocytes and human blastoids. Our study presented the first single-mtDNA analysis of the comprehensive heteroplasmy landscape in single human oocytes. Unappreciated levels of rare heteroplasmic variants well below the detection limit of conventional methods were identified in healthy human oocytes, of which many are reported to be deleterious and associated with mitochondrial disease and cancer. Quantitative genetic linkage analysis revealed dramatic shifts of variant frequency and clonal expansions of large SVs during oogenesis in single-donor oocytes. iMiGseq of a single human blastoid suggested stable heteroplasmy levels during early lineage differentiation of naïve pluripotent stem cells. Therefore, our data provided new insights of mtDNA genetics and laid a foundation for understanding mtDNA heteroplasmy at early stages of life.</t>
  </si>
  <si>
    <t>Preimplantation development is arguably one of the most critical stages of embryogenesis. Beginning with the formation of the totipotent zygote post-fertilization, a series of cell divisions, and a complex coordination of physical cues, molecular signals and changes in gene expression lead to the formation of the blastocyst, a structure capable of implanting into the uterine wall. The blastocyst is composed of more specified cellular lineages, which will give rise to every tissue of the developing organism as well as the extra-embryonic lineages which support fetal growth. While the mouse has been used as a model to understand the events of preimplantation development for decades, in recent years, an expanding body of work has been conducted using the human embryo. These studies have identified some crucial species differences, particularly in the transcriptional and spatio-temporal expression of lineage markers and responses to cell signaling perturbations. This review compares recent findings on preimplantation development in mouse and human, with a focus on the specification of the first cellular lineages. Highlighting differences and noting mechanisms that require further examination in the human embryo is of critical importance for both the accurate translation of results from the mouse model and our overall understanding of mammalian development. We further highlight the latest advancement in reproductive research, the development of the 3D stem cell-based models known as 'blastoids'. The knowledge discussed in this review has major clinical implications for assisted reproductive technologies such as in vitro fertilization and for applications in stem cell biology.</t>
  </si>
  <si>
    <t>Proper formation of the blastocyst, including the specification of the first embryonic cellular lineages, is required to ensure healthy embryo development and can significantly impact the success of assisted reproductive technologies (ARTs). However, the regulatory role of microRNAs in early development, particularly in the context of preimplantation lineage specification, remains largely unknown. Taking a cross-species approach, this review aims to summarize the expression dynamics and functional significance of microRNAs in the differentiation and maintenance of lineage identity in both the mouse and the human. Findings are consolidated from studies conducted using in vitro embryonic stem cell models representing the epiblast, trophectoderm, and primitive endoderm lineages (modeled by naïve embryonic stem cells, trophoblast stem cells, and extraembryonic endoderm stem cells, respectively) to provide insight on what may be occurring in the embryo. Additionally, studies directly conducted in both mouse and human embryos are discussed, emphasizing similarities to the stem cell models and the gaps in our understanding, which will hopefully lead to further investigation of these areas. By unraveling the intricate mechanisms by which microRNAs regulate the specification and maintenance of cellular lineages in the blastocyst, we can leverage this knowledge to further optimize stem cell-based models such as the blastoids, enhance embryo competence, and develop methods of non-invasive embryo selection, which can potentially increase the success rates of assisted reproductive technologies and improve the experiences of those receiving fertility treatments.</t>
  </si>
  <si>
    <t>Implantation is the process by which a competent blastocyst burrows into the receptive uterus to support embryo development. Successful implantation is of the utmost importance to pregnancy. However, due to the short window and difficulty in accessing the uterus in vivo during implantation, including ethical considerations, our understanding of the molecular network that safeguards this process remains incomplete. The use of three-dimensional (3D) culture systems has significant advantages as it recapitulates many aspects of the tissue organization and cell composition seen in vivo. With the recent advent of endometrial organoids and blastoids, it is now feasible to establish an in vitro implantation culture model to dissect the molecular signaling networks that are critical for implantation. In this review, we briefly summarize the current methodology for generating endometrial organoids and blastoids, along with the applications of these organoids for research on implantation. Incorporating stromal and immune cells, blood vessels, and others into the current endometrial organoid could build a more complete model of the endometrium, which can be combined with blastoids to model blastocyst implantation in vitro. We envision that this novel 3D system can be employed to elucidate the molecular mechanisms required for successful implantation.</t>
  </si>
  <si>
    <t>Embryo development is a critical and fascinating stage in the life cycle of many organisms. Despite decades of research, the earliest stages of mammalian embryogenesis are still poorly understood, caused by a scarcity of high-resolution spatial and temporal data, the use of only a few model organisms, and a paucity of truly multidisciplinary approaches that combine biological research with biophysical modeling and computational simulation. Here, we explain the theoretical frameworks and biophysical processes that are best suited to modeling the early mammalian embryo, review a comprehensive list of previous models, and discuss the most promising avenues for future work.</t>
  </si>
  <si>
    <t>Recent advances in synthetic embryology have opened new avenues for understanding the complex events controlling mammalian peri-implantation development. Here, we show that mouse embryonic stem cells (ESCs) solely exposed to chemical inhibition of SUMOylation generate embryo-like structures comprising anterior neural and trunk-associated regions. HypoSUMOylation-instructed ESCs give rise to spheroids that self-organize into gastrulating structures containing cell types spatially and functionally related to embryonic and extraembryonic compartments. Alternatively, spheroids cultured in a droplet microfluidic device form elongated structures that undergo axial organization reminiscent of natural embryo morphogenesis. Single-cell transcriptomics reveals various cellular lineages, including properly positioned anterior neuronal cell types and paraxial mesoderm segmented into somite-like structures. Transient SUMOylation suppression gradually increases DNA methylation genome wide and repressive mark deposition at Nanog. Interestingly, cell-to-cell variations in SUMOylation levels occur during early embryogenesis. Our approach provides a proof of principle for potentially powerful strategies to explore early embryogenesis by targeting chromatin roadblocks of cell fate change.</t>
  </si>
  <si>
    <t>Despite over 40 years following the first birth from medically assisted reproduction (MAR) technologies, mechanisms underlying the key developmental events during the first 7 days of human development, such as signaling pathway contribution, are remaining a mystery. An in-depth mechanistic understanding of how the human preimplantation embryo develops would support the optimization of embryo quality assessment methods and culturing conditions, thereby increasing the success rate of MAR. However, the limited availability of human embryos, legitimate ethical concerns, and regulations still present an obstacle toward our advancement of knowledge. Stem cell-based embryonic models, including blastoids than model blastocysts, offer unprecedented opportunities to fill knowledge gaps and complement animal models. Blastoids' predictive power depends on how faithfully they recapitulate the blastocyst. Here, we review the state of the art of human pre- and peri-implantation development and outline the specificities of human embryo research to clarify the framework for blastoid research.</t>
  </si>
  <si>
    <t>While studied extensively in model systems, human gastrulation remains obscure. The scarcity of fetal biological material as well as ethical considerations limit our understanding of this process. In vitro attachment of natural blastocysts shed light on aspects of the second week of human development in the absence of the morphological manifestation of gastrulation. Stem cell-derived blastocyst models, blastoids, provide the opportunity to reconstitute pre- to post-implantation development in vitro. Here we show that upon in vitro attachment, human blastoids self-organize a BRA+ population and undergo gastrulation. Single-cell RNA sequencing of these models replicates the transcriptomic signature of the human gastrula. Analysis of developmental timing reveals that in both blastoid models and natural human embryos, the onset of gastrulation as defined by molecular markers, can be traced to timescales equivalent to 12 days post fertilization. In all, natural human embryos and blastoid models self-organize primitive streak and mesoderm derivatives upon in vitro attachment.</t>
  </si>
  <si>
    <t>Transposable elements (TEs), long discounted as 'selfish genomic elements,' are increasingly appreciated as the drivers of genomic evolution, genome organization, and gene regulation. TEs are particularly important in early embryo development, where advances in stem cell technologies, in tandem with improved computational and next-generation sequencing approaches, have provided an unprecedented opportunity to study the contribution of TEs to early mammalian development. Here, we summarize advances in our understanding of TEs in early human development and expand on how new stem cell-based embryo models can be leveraged to augment this understanding.</t>
  </si>
  <si>
    <t>Recent advances in pluripotent stem cell culture allow researchers to generate not only most embryonic cell types, but also morphologies of many embryonic structures, entirely in vitro. This recreation of embryonic form from naïve cells, known as synthetic morphogenesis, has important implications for both developmental biology and regenerative medicine. However, the capacity of stem cell-based models to recapitulate the morphogenetic cell behaviors that shape natural embryos remains unclear. In this review, we explore several examples of synthetic morphogenesis, with a focus on models of gastrulation and surrounding stages. By varying cell types, source species, and culture conditions, researchers have recreated aspects of primitive streak formation, emergence and elongation of the primary embryonic axis, neural tube closure, and more. Here, we describe cell behaviors within in vitro/ex vivo systems that mimic in vivo morphogenesis and highlight opportunities for more complete models of early development.</t>
  </si>
  <si>
    <t>Researchers can now coax human pluripotent stem cells to imitate the structure and spontaneous self-organization of the developing human embryo. Although these stem cell-based embryo models present an advantageous alternative to embryo research, they also raise ethical and policy challenges. In 2021, the International Society for Stem Cell Research revised its Guidelines for Stem Cell Research and Clinical Translation, providing contemporaneous best practices for ethical conduct in the field. The Guidelines complement national governance frameworks; however, they also contain contentious and aspirational norms that might catalyze change in research practice and in the enactment of national policies. Using a sample of 11 research-intensive countries, the authors compare research policy frameworks against the International Society for Stem Cell Research Guidelines to showcase how developments in global and national policies might affect stem cell-based embryo model research governance and illustrate fertile areas for ethical reflection and policy development.</t>
  </si>
  <si>
    <t>Integrated and non-integrated stem cell-based embryo models are becoming widely adopted tools in biomedical research with distinct advantages over animal models for studying human development. Although SCB-EMs have tremendous benefits for research, they raise a number of social, ethical and legal questions that affect future research and widespread adoption in industry and clinical settings. The 2021 International Society for Stem Cell Research Guidelines for Stem Cell Research and Clinical Translation provide helpful guidance on many of these issues but do not have force in domestic law. Careful appraisal and development of national legal and ethical frameworks is crucial. Paving the way to better regulation provides an ethical and social foundation to continue using human embryo models and to fully realise their potential benefits for reproductive medicine.</t>
  </si>
  <si>
    <t>Many attempts have been made to induce high-quality embryonic stem cells such as pluripotent stem cells and totipotent stem cells, but challenges remain to be overcome such as appropriate methods and sources. Demethylation of the genome after fertilization is an important step to initiate zygote gene activation, which can lead to the development of new embryos. Here, we tried to induce totipotent stem cells by mimicking DNA demethylation patterns of the embryo. Our data showed, after induction of DNA demethylation via chemicals or knockdown of Dnmts, cells positive for Nanog, and Cdx2 emerged. These cells could differentiate into the pluripotent and trophoblast lineage cells in-vitro. After transferring these cells to the uterus, they can implant and form embryo-like structures. Our study showed the importance of DNA demethylation roles in totipotent stem cell induction and a new and easy way to induce this cell type.</t>
  </si>
  <si>
    <t>Embryonic development is a complex process integrating cell fate decisions and morphogenesis in a spatiotemporally controlled manner. Previous studies with model organisms laid the foundation of our knowledge on post-implantation development; however, studying mammalian embryos at this stage is a difficult and laborious process. Early attempts to recapitulate mammalian development in vitro begun with embryoid bodies (EBs), in which aggregates of mouse embryonic stem cells (mESCs) were shown to differentiate into spatially arranged germ layers. A more revised version of EBs, gastruloids, improved the germ layer differentiation efficiency and demonstrated cell fate patterning on multiple axes. However, gastruloids lack anterior neural progenitors that give rise to brain tissues in the embryo. Here, we report a novel culture protocol to coax mESCs into post-implantation epiblast-like (EPI) aggregates in high throughput on bioengineered microwell arrays. We show that upon inhibition of the Wnt signaling pathway, EPI aggregates establish an extended axial patterning, leading to co-derivation of anterior neural progenitors and posterior tissues. Our approach is amenable to large-scale studies aimed at identifying novel regulators of gastrulation and anterior neural development that is currently out of reach with existing embryoid models. This work should contribute to the advancement of the nascent field of synthetic embryology, opening up exciting perspectives for various applications of pluripotent stem cells in disease modeling and tissue engineering. Key features A new gastruloid culture system to model post-implantation mouse embryonic development in vitro High-throughput formation of epiblast-like aggregates on hydrogel microwells Builds upon conventional gastruloid cultures and provides insight into the role of Wnt signaling for the formation of anterior neural tissues Graphical overview.</t>
  </si>
  <si>
    <t>Human naïve pluripotent stem cells (hnPSCs) can generate integrated models of blastocysts termed blastoids upon switch to inductive medium. However, the underlying mechanisms remain obscure. Here we report that self-renewing hnPSCs spontaneously and efficiently give rise to blastoids upon three dimensional (3D) suspension culture. The spontaneous blastoids mimic early stage human blastocysts in terms of structure, size, and transcriptome characteristics and are capable of progressing to post-implantation stages. This property is conferred by the glycogen synthase kinase-3 (GSK3) signalling inhibitor IM-12 present in 5iLAF self-renewing medium. IM-12 upregulates oxidative phosphorylation-associated genes that underly the capacity of hnPSCs to generate blastoids spontaneously. Starting from day one of self-organization, hnPSCs at the boundary of all 3D aggregates dedifferentiate into E5 embryo-like intermediates. Intermediates co-express SOX2/OCT4 and GATA6 and by day 3 specify trophoblast fate, which coincides with cavity and blastoid formation. In summary, spontaneous blastoid formation results from 3D culture triggering dedifferentiation of hnPSCs into earlier embryo-like intermediates which are then competent to segregate blastocyst fates.</t>
  </si>
  <si>
    <t>Stem cell-based mammalian embryo models facilitate the discovery of developmental mechanisms because they are more amenable to genetic and epigenetic perturbations than natural embryos. Here, we highlight exciting recent advances that have yielded a plethora of models of embryonic development. Imperfections in these models highlight gaps in our current understanding and outline future research directions, ushering in an exciting new era for embryology.</t>
  </si>
  <si>
    <t>In this chapter, we detail the experimental protocol leading to the generation of stem cell-based mouse embryo-like structures termed "ETiX-embryoids." ETiX-embryoids are formed from combined embryonic stem cells, trophoblast stem cells, and embryonic stem cells transiently induced to express Gata4. Cells are seeded into AggreWell dishes where they form aggregates that develop to resemble post-implantation mouse embryos following 4 days of culture. ETiX-embryoids establish an anterior signaling center and undergo gastrulation over the following 2 days. By day 7, ETiX-embryoids undergo neurulation and form an anterior-posterior axis with head folds at one end and a tail bud on the other. On day 8, they develop a brain and form a heart-like structure and a gut tube.</t>
  </si>
  <si>
    <t>Human early development sets the stage for embryonic and adult life but remains difficult to investigate. A solution came from the ability of stem cells to organize into structures resembling preimplantation embryos-blastocysts-that we termed blastoids. This embryo model is available in unlimited numbers and could thus support scientific and medical advances. However, its predictive power depends on how faithfully it recapitulates the blastocyst. Here, we describe how we formed human blastoids that (1) efficiently achieve the morphology of the blastocyst and (2) form lineages according to the pace and sequence of blastocyst development, (3) ultimately forming cells that transcriptionally reflect the blastocyst (preimplantation stage). We employ three different commercially available 96- and 24-well microwell plates with results similar to our custom-made ones, and show that blastoids form in clinical in vitro fertilization medium and can be cryopreserved for shipping. Finally, we explain how blastoids replicate the directional process of implantation into endometrial organoids, specifically when these are hormonally stimulated. It takes 4 d for human blastoids to form and 10 d to prepare the endometrial implantation assay, and we have cultured blastoids up to 6 d (time-equivalent of day 13). On the basis of our experience, we anticipate that a person with ~1 year of human pluripotent stem cell culture experience and of organoid culture should be able to perform the protocol. Altogether, blastoids offer an opportunity to establish scientific and biomedical discovery programs for early pregnancy, and an ethical alternative to the use of embryos.</t>
  </si>
  <si>
    <t>Recently, 2 branches of the wide area of synthetic biology-in vitro gametogenesis and synthetic embryo development-have gained considerable attention. Rodent induced pluripotent stem cells derived via reprogramming of somatic cells can in vitro be differentiated into gametes to produce fertile offspring. And even synthetic embryos with organ progenitors were generated ex utero entirely from murine pluripotent stem cells. The use of these approaches in basic research, which is rightfully accompanied by an ethical discussion, will allow hitherto unattainable insights into the processes of the beginning of life. There is a broad international consensus that currently the application of these technologies in human-assisted reproduction must be considered to be unsafe and unethical. However, newspaper headlines also addressed the putatively resulting paradigm shift in human reproduction and thereby raised expectations in patients. Due to unsolved biological and technological obstacles, most scientists do not anticipate translation of any of these approaches into human reproductive medicine, if ever, for the next 10 years. Still, whereas the usage of synthetic embryos for reproductive purposes should be banned, in the context of in vitro-derived human gametes it is not too early to initiate the evaluation of the ethical implications, which could still remain assuming all technological hurdles can ever be cleared.</t>
  </si>
  <si>
    <t>Recent advances in methods to culture pluripotent stem cells to model human development have resulted in entities that increasingly have recapitulated advanced stages of early embryo development. These entities, referred to by numerous terms such as embryoids, are becoming more sophisticated and could resemble human embryos ever more closely as research progresses. This paper reports a systematic review of the ethical, legal, regulatory, and policy questions and concerns found in the literature concerning human embryoid research published from 2016 to 2022. We identified 56 papers that use 53 distinct names or terms to refer to embryoids and four broad categories of ethical, legal, regulatory, or policy considerations in the literature: research justifications/benefits, ethical significance or moral status, permissible use, and regulatory and oversight challenges. Analyzing the full range of issues is a critical step toward fostering more robust ethical, legal, and social implications research in this emerging area and toward developing appropriate oversight.</t>
  </si>
  <si>
    <t>The human placenta is a transient organ that functions to support the needs of the fetus throughout gestation. Trophoblasts are the major epithelial cells found within the placenta and comprise a variety of distinct cell types with specialized roles in fetal-maternal communication. Our understanding of human trophoblast development remains limited due to ethical and legal restrictions on accessing first-trimester placental tissues, as well as the inability of common animal models to replicate primate placental development. It is therefore important to advance in vitro models of human trophoblast development as a basis for studying pregnancy-associated complications and diseases. In this chapter, we describe a protocol for generating 3D trophoblast organoids from naïve human pluripotent stem cells (hPSCs). The resulting stem-cell-derived trophoblast organoids (SC-TOs) contain distinct cytotrophoblast (CTB), syncytiotrophoblast (STB), and extravillous trophoblast (EVT) cell types, which closely correspond to trophoblast identities in the human post-implantation embryo. We discuss methods for characterizing SC-TOs by immunofluorescence, flow cytometry, mRNA and microRNA expression profiling, and placental hormone secretion. Furthermore, SC-TOs can undergo differentiation into specialized 3D EVT organoids, which display robust invasion when co-cultured with human endometrial cells. Thus, the protocol described herein offers an accessible 3D model system of human placental development and trophoblast invasion.</t>
  </si>
  <si>
    <t>Naive human pluripotent stem cells have the remarkable ability to self-organize into blastocyst-like structures ("blastoids") that model lineage segregation in the pre-implantation embryo. However, the extent to which blastoids can recapitulate the defining features of human post-implantation development remains unexplored. Here, we report that blastoids cultured on thick three-dimensional (3D) extracellular matrices capture hallmarks of early post-implantation development, including epiblast lumenogenesis, rapid expansion and diversification of trophoblast lineages, and robust invasion of extravillous trophoblast cells by day 14. Extended blastoid culture results in the localized activation of primitive streak marker TBXT and the emergence of embryonic germ layers by day 21. We also show that the modulation of WNT signaling alters the balance between epiblast and trophoblast fates in post-implantation blastoids. This work demonstrates that 3D-cultured blastoids offer a continuous and integrated in vitro model system of human embryonic and extraembryonic development from pre-implantation to early gastrulation stages.</t>
  </si>
  <si>
    <t>Stem-cell-based embryo models generate much excitement as they offer a window into an early phase of human development that has remained largely inaccessible to scientific investigation. An important epigenetic phenomenon during early embryogenesis is the epigenetic silencing of one of the two X chromosomes in female embryos, which ensures an equal output of X-linked gene expression between the sexes. X-chromosome inactivation (XCI) is thought to be established within the first three weeks of human development, although the inactive X-chromosome is reactivated in primordial germ cells (PGCs) that migrate to the embryonic gonads. Here, we summarize our current understanding of X-chromosome dynamics during human development and comment on the potential of recently established stem-cell-based models to reveal the underlying mechanisms.</t>
  </si>
  <si>
    <t>Recent discoveries in stem cell and developmental biology have introduced a new era marked by the generation of in vitro models that recapitulate early mammalian development, providing unprecedented opportunities for extensive research in embryogenesis. Here, we present an overview of current techniques that model early mammalian embryogenesis, specifically noting models created from stem cells derived from two significant species: Homo sapiens, for its high relevance, and Mus musculus, a historically common and technically advanced model organism. We aim to provide a holistic understanding of these in vitro models by tracing the historical background of the progress made in stem cell biology and discussing the fundamental underlying principles. At each developmental stage, we present corresponding in vitro models that recapitulate the in vivo embryo and further discuss how these models may be used to model diseases. Through a discussion of these models as well as their potential applications and future challenges, we hope to demonstrate how these innovative advances in stem cell research may be further developed to actualize a model to be used in clinical practice.</t>
  </si>
  <si>
    <t>Embryo models are potentially highly impactful for human health research because their development recapitulates otherwise inaccessible events in a poorly understood area of biology, the first few weeks of human life. Casual reference to these models as "synthetic embryos" is misleading and should be approached with care and deliberation.</t>
  </si>
  <si>
    <t>Gastruloids acquire their organization and shape through cell biochemical and mechanical activities. Such activities determine the physical forces and changes in material properties that transform simple spherical aggregates into organized tissues. In this Perspective, we discuss why the concepts and approaches of mechanobiology, a discipline that focuses on cell and tissue mechanics and its contribution to the organization and functions of living systems, are essential to the gastruloid field and, in turn, what gastruloids may teach us about mechanobiology.</t>
  </si>
  <si>
    <t>Generating cells with the molecular and functional properties of embryo cells and with full developmental potential is an aim with fundamental biological significance. Here we report the in vitro generation of mouse transient morula-like cells (MLCs) via the manipulation of signaling pathways. MLCs are molecularly distinct from embryonic stem cells (ESCs) and cluster instead with embryo 8- to 16-cell stage cells. A single MLC can generate a blastoid, and the efficiency increases to 80% when 8-10 MLCs are used. MLCs make embryoids directly, efficiently, and within 4 days. Transcriptomic analysis shows that day 4-5 MLC-derived embryoids contain the cell types found in natural embryos at early gastrulation. Furthermore, MLCs introduced into morulae segregate into epiblast (EPI), primitive endoderm (PrE), and trophectoderm (TE) fates in blastocyst chimeras and have a molecular signature indistinguishable from that of host embryo cells. These findings represent the generation of cells that are molecularly and functionally similar to the precursors of the first three cell lineages of the embryo</t>
  </si>
  <si>
    <t>Human stem cell-derived blastoids display similar morphology and cell lineages to normal blastocysts. However, the ability to investigate their developmental potential is limited. Here, we construct cynomolgus monkey blastoids resembling blastocysts in morphology and transcriptomics using naive ESCs. These blastoids develop to embryonic disk with the structures of yolk sac, chorionic cavity, amnion cavity, primitive streak, and connecting stalk along the rostral-caudal axis through prolonged in vitro culture (IVC). Primordial germ cells, gastrulating cells, visceral endoderm/yolk sac endoderm, three germ layers, and hemato-endothelial progenitors in IVC cynomolgus monkey blastoids were observed by single-cell transcriptomics or immunostaining. Moreover, transferring cynomolgus monkey blastoids to surrogates achieves pregnancies, as indicated by progesterone levels and presence of early gestation sacs. Our results reveal the capacity of in vitro gastrulation and in vivo early pregnancy of cynomolgus monkey blastoids, providing a useful system to dissect primate embryonic development without the same ethical concerns and access challenges in human embryo study.</t>
  </si>
  <si>
    <t>Self-organized blastoids from extended pluripotent stem (EPS) cells possess enormous potential for investigating postimplantation embryo development and related diseases. However, the limited ability of postimplantation development of EPS-blastoids hinders its further application. In this study, single-cell transcriptomic analysis indicated that the "trophectoderm (TE)-like structure" of EPS-blastoids was primarily composed of primitive endoderm (PrE)-related cells instead of TE-related cells. We further identified PrE-like cells in EPS cell culture that contribute to the blastoid formation with TE-like structure. Inhibition of PrE cell differentiation by inhibiting MEK signaling or knockout of Gata6 in EPS cells markedly suppressed EPS-blastoid formation. Furthermore, we demonstrated that blastocyst-like structures reconstituted by combining the EPS-derived bilineage embryo-like structure (BLES) with either tetraploid embryos or tetraploid TE cells could implant normally and develop into live fetuses. In summary, our study reveals that TE improvement is critical for constructing a functional embryo using stem cells in vitro.</t>
  </si>
  <si>
    <t>In vitro stem cell models that replicate human gastrulation have been generated, but they lack the essential extraembryonic cells needed for embryonic development, morphogenesis, and patterning. Here, we describe a robust and efficient method that prompts human extended pluripotent stem cells to self-organize into embryo-like structures, termed peri-gastruloids, which encompass both embryonic (epiblast) and extraembryonic (hypoblast) tissues. Although peri-gastruloids are not viable due to the exclusion of trophoblasts, they recapitulate critical stages of human peri-gastrulation development, such as forming amniotic and yolk sac cavities, developing bilaminar and trilaminar embryonic discs, specifying primordial germ cells, initiating gastrulation, and undergoing early neurulation and organogenesis. Single-cell RNA-sequencing unveiled transcriptomic similarities between advanced human peri-gastruloids and primary peri-gastrulation cell types found in humans and non-human primates. This peri-gastruloid platform allows for further exploration beyond gastrulation and may potentially aid in the development of human fetal tissues for use in regenerative medicine.</t>
  </si>
  <si>
    <t>Human development is a highly coordinated process, with any abnormalities during the early embryonic stages that can often have detrimental consequences. The complexity and nuances of human development underpin its significance in embryo research. However, this research is often hindered by limited availability and ethical considerations associated with the use of donated blastocysts from in vitro fertilization (IVF) surplus. Human blastoids offer promising alternatives as they can be easily generated and manipulated in the laboratory while preserving key characteristics of human blastocysts. In this way, they hold the potential to serve as a scalable and ethically permissible resource in embryology research. By utilizing such human embryo models, we can establish a transformative platform that complements the study with IVF embryos, ultimately enhancing our understanding of human embryogenesis.</t>
  </si>
  <si>
    <t>Stem cell-derived embryos in vitro allow the exploration of the very early stages of human embryogenesis in vitro and are thus promising for widespread applications in developmental biology, related developmental disease modeling, and drug discovery. Several cell resources have been utilized, with different efficiencies and methods for generating human blastoids, a structure similar to natural blastocysts. Human EPS cells were reported to contribute to the embryonic and extraembryonic lineages and therefore can be a practical and efficient cell resource for constructing human blastoids. Here, we developed a three-dimensional, two-step induction system for generating human blastoids using human EPS cells. According to morphological and transcriptomic analysis, EPS-blastoids recapitulate the key developmental processes and cell lineages of human blastocysts. Moreover, in vitro extended culture for 8 and 10 days of EPS-blastoids can result in postimplantation embryonic structures. In this chapter, we describe a protocol that covers the generation, maintenance, and developmental phenocopying of human EPS blastoids.</t>
  </si>
  <si>
    <r>
      <t xml:space="preserve">Abel A, Sozen B. Shifting early embryology paradigms: Applications of stem cell-based embryo models in bioengineering. </t>
    </r>
    <r>
      <rPr>
        <i/>
        <sz val="11"/>
        <color theme="1"/>
        <rFont val="Calibri"/>
        <family val="2"/>
        <scheme val="minor"/>
      </rPr>
      <t>Curr Opin Genet Dev</t>
    </r>
    <r>
      <rPr>
        <sz val="11"/>
        <color theme="1"/>
        <rFont val="Calibri"/>
        <family val="2"/>
        <scheme val="minor"/>
      </rPr>
      <t xml:space="preserve"> 2023;</t>
    </r>
    <r>
      <rPr>
        <b/>
        <sz val="11"/>
        <color theme="1"/>
        <rFont val="Calibri"/>
        <family val="2"/>
        <scheme val="minor"/>
      </rPr>
      <t>81</t>
    </r>
    <r>
      <rPr>
        <sz val="11"/>
        <color theme="1"/>
        <rFont val="Calibri"/>
        <family val="2"/>
        <scheme val="minor"/>
      </rPr>
      <t>:102069. Elsevier Current Trends.</t>
    </r>
  </si>
  <si>
    <r>
      <t xml:space="preserve">Ai Z, Niu B, Yin Y, Xiang L, Shi G, Duan K, Wang S, Hu Y, Zhang C, Zhang C, </t>
    </r>
    <r>
      <rPr>
        <i/>
        <sz val="11"/>
        <color theme="1"/>
        <rFont val="Calibri"/>
        <family val="2"/>
        <scheme val="minor"/>
      </rPr>
      <t>et al.</t>
    </r>
    <r>
      <rPr>
        <sz val="11"/>
        <color theme="1"/>
        <rFont val="Calibri"/>
        <family val="2"/>
        <scheme val="minor"/>
      </rPr>
      <t xml:space="preserve"> Dissecting peri-implantation development using cultured human embryos and embryo-like assembloids. </t>
    </r>
    <r>
      <rPr>
        <i/>
        <sz val="11"/>
        <color theme="1"/>
        <rFont val="Calibri"/>
        <family val="2"/>
        <scheme val="minor"/>
      </rPr>
      <t>Cell Res</t>
    </r>
    <r>
      <rPr>
        <sz val="11"/>
        <color theme="1"/>
        <rFont val="Calibri"/>
        <family val="2"/>
        <scheme val="minor"/>
      </rPr>
      <t xml:space="preserve"> [Internet] 2023;</t>
    </r>
    <r>
      <rPr>
        <b/>
        <sz val="11"/>
        <color theme="1"/>
        <rFont val="Calibri"/>
        <family val="2"/>
        <scheme val="minor"/>
      </rPr>
      <t>33</t>
    </r>
    <r>
      <rPr>
        <sz val="11"/>
        <color theme="1"/>
        <rFont val="Calibri"/>
        <family val="2"/>
        <scheme val="minor"/>
      </rPr>
      <t>:661–678. Cell Res.</t>
    </r>
  </si>
  <si>
    <r>
      <t xml:space="preserve">Amel A, Rabeling A, Simonérossouw S, Goolam M. Wnt and BMP signalling direct anterior–posterior differentiation in aggregates of mouse embryonic stem cells. </t>
    </r>
    <r>
      <rPr>
        <i/>
        <sz val="11"/>
        <color theme="1"/>
        <rFont val="Calibri"/>
        <family val="2"/>
        <scheme val="minor"/>
      </rPr>
      <t>Biol Open</t>
    </r>
    <r>
      <rPr>
        <sz val="11"/>
        <color theme="1"/>
        <rFont val="Calibri"/>
        <family val="2"/>
        <scheme val="minor"/>
      </rPr>
      <t xml:space="preserve"> [Internet] 2023;</t>
    </r>
    <r>
      <rPr>
        <b/>
        <sz val="11"/>
        <color theme="1"/>
        <rFont val="Calibri"/>
        <family val="2"/>
        <scheme val="minor"/>
      </rPr>
      <t>12</t>
    </r>
    <r>
      <rPr>
        <sz val="11"/>
        <color theme="1"/>
        <rFont val="Calibri"/>
        <family val="2"/>
        <scheme val="minor"/>
      </rPr>
      <t>:. The Company of Biologists.</t>
    </r>
  </si>
  <si>
    <r>
      <t xml:space="preserve">Amoroso F, Ibello E, Saracino F, Cermola F, Ponticelli G, Scalera E, Ricci F, Villetti G, Cobellis G, Minchiotti G, </t>
    </r>
    <r>
      <rPr>
        <i/>
        <sz val="11"/>
        <color theme="1"/>
        <rFont val="Calibri"/>
        <family val="2"/>
        <scheme val="minor"/>
      </rPr>
      <t>et al.</t>
    </r>
    <r>
      <rPr>
        <sz val="11"/>
        <color theme="1"/>
        <rFont val="Calibri"/>
        <family val="2"/>
        <scheme val="minor"/>
      </rPr>
      <t xml:space="preserve"> Budesonide Analogues Preserve Stem Cell Pluripotency and Delay 3D Gastruloid Development. </t>
    </r>
    <r>
      <rPr>
        <i/>
        <sz val="11"/>
        <color theme="1"/>
        <rFont val="Calibri"/>
        <family val="2"/>
        <scheme val="minor"/>
      </rPr>
      <t>Pharmaceutics</t>
    </r>
    <r>
      <rPr>
        <sz val="11"/>
        <color theme="1"/>
        <rFont val="Calibri"/>
        <family val="2"/>
        <scheme val="minor"/>
      </rPr>
      <t xml:space="preserve"> [Internet] 2023;</t>
    </r>
    <r>
      <rPr>
        <b/>
        <sz val="11"/>
        <color theme="1"/>
        <rFont val="Calibri"/>
        <family val="2"/>
        <scheme val="minor"/>
      </rPr>
      <t>15</t>
    </r>
    <r>
      <rPr>
        <sz val="11"/>
        <color theme="1"/>
        <rFont val="Calibri"/>
        <family val="2"/>
        <scheme val="minor"/>
      </rPr>
      <t>:1897. Multidisciplinary Digital Publishing Institute (MDPI).</t>
    </r>
  </si>
  <si>
    <r>
      <t xml:space="preserve">Anwised P, Moorawong R, Samruan W, Somredngan S, Srisutush J, Laowtammathron C, Aksoy I, Parnpai R, Savatier P. An expedition in the jungle of pluripotent stem cells of non-human primates. </t>
    </r>
    <r>
      <rPr>
        <i/>
        <sz val="11"/>
        <color theme="1"/>
        <rFont val="Calibri"/>
        <family val="2"/>
        <scheme val="minor"/>
      </rPr>
      <t>Stem Cell Reports</t>
    </r>
    <r>
      <rPr>
        <sz val="11"/>
        <color theme="1"/>
        <rFont val="Calibri"/>
        <family val="2"/>
        <scheme val="minor"/>
      </rPr>
      <t xml:space="preserve"> [Internet] 2023;</t>
    </r>
    <r>
      <rPr>
        <b/>
        <sz val="11"/>
        <color theme="1"/>
        <rFont val="Calibri"/>
        <family val="2"/>
        <scheme val="minor"/>
      </rPr>
      <t>18</t>
    </r>
    <r>
      <rPr>
        <sz val="11"/>
        <color theme="1"/>
        <rFont val="Calibri"/>
        <family val="2"/>
        <scheme val="minor"/>
      </rPr>
      <t>:2016–2037. Stem Cell Reports.</t>
    </r>
  </si>
  <si>
    <r>
      <t xml:space="preserve">Ávila-González D, Gidi-Grenat MÁ, García-López G, Martínez-Juárez A, Molina-Hernández A, Portillo W, Díaz-Martínez NE, Díaz NF. Pluripotent Stem Cells as a Model for Human Embryogenesis. </t>
    </r>
    <r>
      <rPr>
        <i/>
        <sz val="11"/>
        <color theme="1"/>
        <rFont val="Calibri"/>
        <family val="2"/>
        <scheme val="minor"/>
      </rPr>
      <t>Cells 2023, Vol 12, Page 1192</t>
    </r>
    <r>
      <rPr>
        <sz val="11"/>
        <color theme="1"/>
        <rFont val="Calibri"/>
        <family val="2"/>
        <scheme val="minor"/>
      </rPr>
      <t xml:space="preserve"> [Internet] 2023;</t>
    </r>
    <r>
      <rPr>
        <b/>
        <sz val="11"/>
        <color theme="1"/>
        <rFont val="Calibri"/>
        <family val="2"/>
        <scheme val="minor"/>
      </rPr>
      <t>12</t>
    </r>
    <r>
      <rPr>
        <sz val="11"/>
        <color theme="1"/>
        <rFont val="Calibri"/>
        <family val="2"/>
        <scheme val="minor"/>
      </rPr>
      <t>:1192. Multidisciplinary Digital Publishing Institute.</t>
    </r>
  </si>
  <si>
    <r>
      <t xml:space="preserve">Bao M. Self-organization principles in stem-cell-derived synthetic embryo models. </t>
    </r>
    <r>
      <rPr>
        <i/>
        <sz val="11"/>
        <color theme="1"/>
        <rFont val="Calibri"/>
        <family val="2"/>
        <scheme val="minor"/>
      </rPr>
      <t>Innovation</t>
    </r>
    <r>
      <rPr>
        <sz val="11"/>
        <color theme="1"/>
        <rFont val="Calibri"/>
        <family val="2"/>
        <scheme val="minor"/>
      </rPr>
      <t xml:space="preserve"> [Internet] 2023;</t>
    </r>
    <r>
      <rPr>
        <b/>
        <sz val="11"/>
        <color theme="1"/>
        <rFont val="Calibri"/>
        <family val="2"/>
        <scheme val="minor"/>
      </rPr>
      <t>4</t>
    </r>
    <r>
      <rPr>
        <sz val="11"/>
        <color theme="1"/>
        <rFont val="Calibri"/>
        <family val="2"/>
        <scheme val="minor"/>
      </rPr>
      <t>:100366. Cell Press.</t>
    </r>
  </si>
  <si>
    <r>
      <t xml:space="preserve">Bao M, Cornwall-Scoones J, Sanchez-Vasquez E, Chen DY, Jonghe J De, Shadkhoo S, Hollfelder F, Thomson M, Glover DM, Zernicka-Goetz M. Stem cell-derived synthetic embryos self-assemble by exploiting cadherin codes and cortical tension. </t>
    </r>
    <r>
      <rPr>
        <i/>
        <sz val="11"/>
        <color theme="1"/>
        <rFont val="Calibri"/>
        <family val="2"/>
        <scheme val="minor"/>
      </rPr>
      <t>Nature Cell Biology 2022 24:9</t>
    </r>
    <r>
      <rPr>
        <sz val="11"/>
        <color theme="1"/>
        <rFont val="Calibri"/>
        <family val="2"/>
        <scheme val="minor"/>
      </rPr>
      <t xml:space="preserve"> [Internet] 2022;</t>
    </r>
    <r>
      <rPr>
        <b/>
        <sz val="11"/>
        <color theme="1"/>
        <rFont val="Calibri"/>
        <family val="2"/>
        <scheme val="minor"/>
      </rPr>
      <t>24</t>
    </r>
    <r>
      <rPr>
        <sz val="11"/>
        <color theme="1"/>
        <rFont val="Calibri"/>
        <family val="2"/>
        <scheme val="minor"/>
      </rPr>
      <t>:1341–1349. Nature Publishing Group.</t>
    </r>
  </si>
  <si>
    <r>
      <t xml:space="preserve">Bi C, Wang L, Fan Y, Yuan B, Alsolami S, Zhang Y, Zhang PY, Huang Y, Yu Y, Izpisua Belmonte JC, </t>
    </r>
    <r>
      <rPr>
        <i/>
        <sz val="11"/>
        <color theme="1"/>
        <rFont val="Calibri"/>
        <family val="2"/>
        <scheme val="minor"/>
      </rPr>
      <t>et al.</t>
    </r>
    <r>
      <rPr>
        <sz val="11"/>
        <color theme="1"/>
        <rFont val="Calibri"/>
        <family val="2"/>
        <scheme val="minor"/>
      </rPr>
      <t xml:space="preserve"> Quantitative haplotype-resolved analysis of mitochondrial DNA heteroplasmy in Human single oocytes, blastoids, and pluripotent stem cells. </t>
    </r>
    <r>
      <rPr>
        <i/>
        <sz val="11"/>
        <color theme="1"/>
        <rFont val="Calibri"/>
        <family val="2"/>
        <scheme val="minor"/>
      </rPr>
      <t>Nucleic Acids Res</t>
    </r>
    <r>
      <rPr>
        <sz val="11"/>
        <color theme="1"/>
        <rFont val="Calibri"/>
        <family val="2"/>
        <scheme val="minor"/>
      </rPr>
      <t xml:space="preserve"> [Internet] 2023;</t>
    </r>
    <r>
      <rPr>
        <b/>
        <sz val="11"/>
        <color theme="1"/>
        <rFont val="Calibri"/>
        <family val="2"/>
        <scheme val="minor"/>
      </rPr>
      <t>51</t>
    </r>
    <r>
      <rPr>
        <sz val="11"/>
        <color theme="1"/>
        <rFont val="Calibri"/>
        <family val="2"/>
        <scheme val="minor"/>
      </rPr>
      <t>:3793–3805. Oxford Academic.</t>
    </r>
  </si>
  <si>
    <r>
      <t xml:space="preserve">Biondic S, Canizo J, Vandal K, Zhao C, Petropoulos S. Cross-species comparison of mouse and human preimplantation development with an emphasis on lineage specification. </t>
    </r>
    <r>
      <rPr>
        <i/>
        <sz val="11"/>
        <color theme="1"/>
        <rFont val="Calibri"/>
        <family val="2"/>
        <scheme val="minor"/>
      </rPr>
      <t>Reproduction</t>
    </r>
    <r>
      <rPr>
        <sz val="11"/>
        <color theme="1"/>
        <rFont val="Calibri"/>
        <family val="2"/>
        <scheme val="minor"/>
      </rPr>
      <t xml:space="preserve"> [Internet] 2023;</t>
    </r>
    <r>
      <rPr>
        <b/>
        <sz val="11"/>
        <color theme="1"/>
        <rFont val="Calibri"/>
        <family val="2"/>
        <scheme val="minor"/>
      </rPr>
      <t>165</t>
    </r>
    <r>
      <rPr>
        <sz val="11"/>
        <color theme="1"/>
        <rFont val="Calibri"/>
        <family val="2"/>
        <scheme val="minor"/>
      </rPr>
      <t>:R103–R116. Bioscientifica Ltd.</t>
    </r>
  </si>
  <si>
    <r>
      <t xml:space="preserve">Cai Y, Li N, Li H. Combining Endometrial Assembloids and Blastoids to Delineate the Molecular Roadmap of Implantation. </t>
    </r>
    <r>
      <rPr>
        <i/>
        <sz val="11"/>
        <color theme="1"/>
        <rFont val="Calibri"/>
        <family val="2"/>
        <scheme val="minor"/>
      </rPr>
      <t>Stem Cell Reviews and Reports 2023 19:5</t>
    </r>
    <r>
      <rPr>
        <sz val="11"/>
        <color theme="1"/>
        <rFont val="Calibri"/>
        <family val="2"/>
        <scheme val="minor"/>
      </rPr>
      <t xml:space="preserve"> [Internet] 2023;</t>
    </r>
    <r>
      <rPr>
        <b/>
        <sz val="11"/>
        <color theme="1"/>
        <rFont val="Calibri"/>
        <family val="2"/>
        <scheme val="minor"/>
      </rPr>
      <t>19</t>
    </r>
    <r>
      <rPr>
        <sz val="11"/>
        <color theme="1"/>
        <rFont val="Calibri"/>
        <family val="2"/>
        <scheme val="minor"/>
      </rPr>
      <t>:1268–1282. Springer.</t>
    </r>
  </si>
  <si>
    <r>
      <t xml:space="preserve">Cockerell A, Wright L, Dattani A, Guo G, Smith A, Tsaneva-Atanasova K, Richards DM. Biophysical models of early mammalian embryogenesis. </t>
    </r>
    <r>
      <rPr>
        <i/>
        <sz val="11"/>
        <color theme="1"/>
        <rFont val="Calibri"/>
        <family val="2"/>
        <scheme val="minor"/>
      </rPr>
      <t>Stem Cell Reports</t>
    </r>
    <r>
      <rPr>
        <sz val="11"/>
        <color theme="1"/>
        <rFont val="Calibri"/>
        <family val="2"/>
        <scheme val="minor"/>
      </rPr>
      <t xml:space="preserve"> [Internet] 2023;</t>
    </r>
    <r>
      <rPr>
        <b/>
        <sz val="11"/>
        <color theme="1"/>
        <rFont val="Calibri"/>
        <family val="2"/>
        <scheme val="minor"/>
      </rPr>
      <t>18</t>
    </r>
    <r>
      <rPr>
        <sz val="11"/>
        <color theme="1"/>
        <rFont val="Calibri"/>
        <family val="2"/>
        <scheme val="minor"/>
      </rPr>
      <t>:26–46. Elsevier.</t>
    </r>
  </si>
  <si>
    <r>
      <t xml:space="preserve">Cossec JC, Traboulsi T, Sart S, Loe-Mie Y, Guthmann M, Hendriks IA, Theurillat I, Nielsen ML, Torres-Padilla ME, Baroud CN, </t>
    </r>
    <r>
      <rPr>
        <i/>
        <sz val="11"/>
        <color theme="1"/>
        <rFont val="Calibri"/>
        <family val="2"/>
        <scheme val="minor"/>
      </rPr>
      <t>et al.</t>
    </r>
    <r>
      <rPr>
        <sz val="11"/>
        <color theme="1"/>
        <rFont val="Calibri"/>
        <family val="2"/>
        <scheme val="minor"/>
      </rPr>
      <t xml:space="preserve"> Transient suppression of SUMOylation in embryonic stem cells generates embryo-like structures. </t>
    </r>
    <r>
      <rPr>
        <i/>
        <sz val="11"/>
        <color theme="1"/>
        <rFont val="Calibri"/>
        <family val="2"/>
        <scheme val="minor"/>
      </rPr>
      <t>Cell Rep</t>
    </r>
    <r>
      <rPr>
        <sz val="11"/>
        <color theme="1"/>
        <rFont val="Calibri"/>
        <family val="2"/>
        <scheme val="minor"/>
      </rPr>
      <t xml:space="preserve"> [Internet] 2023;</t>
    </r>
    <r>
      <rPr>
        <b/>
        <sz val="11"/>
        <color theme="1"/>
        <rFont val="Calibri"/>
        <family val="2"/>
        <scheme val="minor"/>
      </rPr>
      <t>42</t>
    </r>
    <r>
      <rPr>
        <sz val="11"/>
        <color theme="1"/>
        <rFont val="Calibri"/>
        <family val="2"/>
        <scheme val="minor"/>
      </rPr>
      <t>:. Elsevier B.V.</t>
    </r>
  </si>
  <si>
    <r>
      <t xml:space="preserve">David L, Bruneau A, Fréour T, Rivron N, Velde H Van de. An update on human pre- and peri-implantation development: a blueprint for blastoids. </t>
    </r>
    <r>
      <rPr>
        <i/>
        <sz val="11"/>
        <color theme="1"/>
        <rFont val="Calibri"/>
        <family val="2"/>
        <scheme val="minor"/>
      </rPr>
      <t>Curr Opin Genet Dev</t>
    </r>
    <r>
      <rPr>
        <sz val="11"/>
        <color theme="1"/>
        <rFont val="Calibri"/>
        <family val="2"/>
        <scheme val="minor"/>
      </rPr>
      <t xml:space="preserve"> 2023;</t>
    </r>
    <r>
      <rPr>
        <b/>
        <sz val="11"/>
        <color theme="1"/>
        <rFont val="Calibri"/>
        <family val="2"/>
        <scheme val="minor"/>
      </rPr>
      <t>83</t>
    </r>
    <r>
      <rPr>
        <sz val="11"/>
        <color theme="1"/>
        <rFont val="Calibri"/>
        <family val="2"/>
        <scheme val="minor"/>
      </rPr>
      <t>:102125. Elsevier Current Trends.</t>
    </r>
  </si>
  <si>
    <r>
      <t xml:space="preserve">Di Russo JA, Clark AT. Transposable elements in early human embryo development and embryo models. </t>
    </r>
    <r>
      <rPr>
        <i/>
        <sz val="11"/>
        <color theme="1"/>
        <rFont val="Calibri"/>
        <family val="2"/>
        <scheme val="minor"/>
      </rPr>
      <t>Curr Opin Genet Dev</t>
    </r>
    <r>
      <rPr>
        <sz val="11"/>
        <color theme="1"/>
        <rFont val="Calibri"/>
        <family val="2"/>
        <scheme val="minor"/>
      </rPr>
      <t xml:space="preserve"> 2023;</t>
    </r>
    <r>
      <rPr>
        <b/>
        <sz val="11"/>
        <color theme="1"/>
        <rFont val="Calibri"/>
        <family val="2"/>
        <scheme val="minor"/>
      </rPr>
      <t>81</t>
    </r>
    <r>
      <rPr>
        <sz val="11"/>
        <color theme="1"/>
        <rFont val="Calibri"/>
        <family val="2"/>
        <scheme val="minor"/>
      </rPr>
      <t>:102086. Elsevier Current Trends.</t>
    </r>
  </si>
  <si>
    <r>
      <t xml:space="preserve">Emig AA, Williams MLK. Gastrulation morphogenesis in synthetic systems. </t>
    </r>
    <r>
      <rPr>
        <i/>
        <sz val="11"/>
        <color theme="1"/>
        <rFont val="Calibri"/>
        <family val="2"/>
        <scheme val="minor"/>
      </rPr>
      <t>Semin Cell Dev Biol</t>
    </r>
    <r>
      <rPr>
        <sz val="11"/>
        <color theme="1"/>
        <rFont val="Calibri"/>
        <family val="2"/>
        <scheme val="minor"/>
      </rPr>
      <t xml:space="preserve"> 2023;</t>
    </r>
    <r>
      <rPr>
        <b/>
        <sz val="11"/>
        <color theme="1"/>
        <rFont val="Calibri"/>
        <family val="2"/>
        <scheme val="minor"/>
      </rPr>
      <t>141</t>
    </r>
    <r>
      <rPr>
        <sz val="11"/>
        <color theme="1"/>
        <rFont val="Calibri"/>
        <family val="2"/>
        <scheme val="minor"/>
      </rPr>
      <t>:3–13. Academic Press.</t>
    </r>
  </si>
  <si>
    <r>
      <t xml:space="preserve">Fabbri M, Ginoza M, Assen L, Jongsma K, Isasi R. Modeling policy development: examining national governance of stem cell-based embryo models. </t>
    </r>
    <r>
      <rPr>
        <i/>
        <sz val="11"/>
        <color theme="1"/>
        <rFont val="Calibri"/>
        <family val="2"/>
        <scheme val="minor"/>
      </rPr>
      <t>Regenerative Med</t>
    </r>
    <r>
      <rPr>
        <sz val="11"/>
        <color theme="1"/>
        <rFont val="Calibri"/>
        <family val="2"/>
        <scheme val="minor"/>
      </rPr>
      <t xml:space="preserve"> [Internet] 2023;</t>
    </r>
    <r>
      <rPr>
        <b/>
        <sz val="11"/>
        <color theme="1"/>
        <rFont val="Calibri"/>
        <family val="2"/>
        <scheme val="minor"/>
      </rPr>
      <t>18</t>
    </r>
    <r>
      <rPr>
        <sz val="11"/>
        <color theme="1"/>
        <rFont val="Calibri"/>
        <family val="2"/>
        <scheme val="minor"/>
      </rPr>
      <t>:155–168. NLM (Medline).</t>
    </r>
  </si>
  <si>
    <r>
      <t xml:space="preserve">Foreman AL, Liddell K, Franklin S, Jackson E, Rozeik C, Niakan KK. Human embryo models: the importance of national policy and governance review. </t>
    </r>
    <r>
      <rPr>
        <i/>
        <sz val="11"/>
        <color theme="1"/>
        <rFont val="Calibri"/>
        <family val="2"/>
        <scheme val="minor"/>
      </rPr>
      <t>Curr Opin Genet Dev</t>
    </r>
    <r>
      <rPr>
        <sz val="11"/>
        <color theme="1"/>
        <rFont val="Calibri"/>
        <family val="2"/>
        <scheme val="minor"/>
      </rPr>
      <t xml:space="preserve"> 2023;</t>
    </r>
    <r>
      <rPr>
        <b/>
        <sz val="11"/>
        <color theme="1"/>
        <rFont val="Calibri"/>
        <family val="2"/>
        <scheme val="minor"/>
      </rPr>
      <t>82</t>
    </r>
    <r>
      <rPr>
        <sz val="11"/>
        <color theme="1"/>
        <rFont val="Calibri"/>
        <family val="2"/>
        <scheme val="minor"/>
      </rPr>
      <t>:102103. Elsevier Current Trends.</t>
    </r>
  </si>
  <si>
    <r>
      <t xml:space="preserve">Ghazimoradi MH, Hasegawa K, Zolghadr E, Montazeri S, Farivar S. Reprogramming of fibroblast cells to totipotent state by DNA demethylation. </t>
    </r>
    <r>
      <rPr>
        <i/>
        <sz val="11"/>
        <color theme="1"/>
        <rFont val="Calibri"/>
        <family val="2"/>
        <scheme val="minor"/>
      </rPr>
      <t>Scientific Reports 2023 13:1</t>
    </r>
    <r>
      <rPr>
        <sz val="11"/>
        <color theme="1"/>
        <rFont val="Calibri"/>
        <family val="2"/>
        <scheme val="minor"/>
      </rPr>
      <t xml:space="preserve"> [Internet] 2023;</t>
    </r>
    <r>
      <rPr>
        <b/>
        <sz val="11"/>
        <color theme="1"/>
        <rFont val="Calibri"/>
        <family val="2"/>
        <scheme val="minor"/>
      </rPr>
      <t>13</t>
    </r>
    <r>
      <rPr>
        <sz val="11"/>
        <color theme="1"/>
        <rFont val="Calibri"/>
        <family val="2"/>
        <scheme val="minor"/>
      </rPr>
      <t>:1–8. Nature Publishing Group.</t>
    </r>
  </si>
  <si>
    <r>
      <t xml:space="preserve">Girgin M, Broguiere N, Mattolini L, Lutolf M. A New Approach to Generate Gastruloids to Develop Anterior Neural Tissues. </t>
    </r>
    <r>
      <rPr>
        <i/>
        <sz val="11"/>
        <color theme="1"/>
        <rFont val="Calibri"/>
        <family val="2"/>
        <scheme val="minor"/>
      </rPr>
      <t>Bio Protoc</t>
    </r>
    <r>
      <rPr>
        <sz val="11"/>
        <color theme="1"/>
        <rFont val="Calibri"/>
        <family val="2"/>
        <scheme val="minor"/>
      </rPr>
      <t xml:space="preserve"> [Internet] 2023;</t>
    </r>
    <r>
      <rPr>
        <b/>
        <sz val="11"/>
        <color theme="1"/>
        <rFont val="Calibri"/>
        <family val="2"/>
        <scheme val="minor"/>
      </rPr>
      <t>13</t>
    </r>
    <r>
      <rPr>
        <sz val="11"/>
        <color theme="1"/>
        <rFont val="Calibri"/>
        <family val="2"/>
        <scheme val="minor"/>
      </rPr>
      <t>:. Bio-protocol, LLC.</t>
    </r>
  </si>
  <si>
    <r>
      <t xml:space="preserve">Guo M, Wu J, Chen C, Wang X, Gong A, Guan W, Karvas RM, Wang K, Min M, Wang Y, </t>
    </r>
    <r>
      <rPr>
        <i/>
        <sz val="11"/>
        <color theme="1"/>
        <rFont val="Calibri"/>
        <family val="2"/>
        <scheme val="minor"/>
      </rPr>
      <t>et al.</t>
    </r>
    <r>
      <rPr>
        <sz val="11"/>
        <color theme="1"/>
        <rFont val="Calibri"/>
        <family val="2"/>
        <scheme val="minor"/>
      </rPr>
      <t xml:space="preserve"> Self-renewing human naïve pluripotent stem cells dedifferentiate in 3D culture and form blastoids spontaneously. </t>
    </r>
    <r>
      <rPr>
        <i/>
        <sz val="11"/>
        <color theme="1"/>
        <rFont val="Calibri"/>
        <family val="2"/>
        <scheme val="minor"/>
      </rPr>
      <t>Nat Commun</t>
    </r>
    <r>
      <rPr>
        <sz val="11"/>
        <color theme="1"/>
        <rFont val="Calibri"/>
        <family val="2"/>
        <scheme val="minor"/>
      </rPr>
      <t xml:space="preserve"> [Internet] 2024;</t>
    </r>
    <r>
      <rPr>
        <b/>
        <sz val="11"/>
        <color theme="1"/>
        <rFont val="Calibri"/>
        <family val="2"/>
        <scheme val="minor"/>
      </rPr>
      <t>15</t>
    </r>
    <r>
      <rPr>
        <sz val="11"/>
        <color theme="1"/>
        <rFont val="Calibri"/>
        <family val="2"/>
        <scheme val="minor"/>
      </rPr>
      <t>:. Nature Publishing Group.</t>
    </r>
  </si>
  <si>
    <r>
      <t xml:space="preserve">Handford CE, Junyent S, Jorgensen V, Zernicka-Goetz M. Topical section: embryonic models (2023) for Current Opinion in Genetics &amp; Development. </t>
    </r>
    <r>
      <rPr>
        <i/>
        <sz val="11"/>
        <color theme="1"/>
        <rFont val="Calibri"/>
        <family val="2"/>
        <scheme val="minor"/>
      </rPr>
      <t>Curr Opin Genet Dev</t>
    </r>
    <r>
      <rPr>
        <sz val="11"/>
        <color theme="1"/>
        <rFont val="Calibri"/>
        <family val="2"/>
        <scheme val="minor"/>
      </rPr>
      <t xml:space="preserve"> 2024;</t>
    </r>
    <r>
      <rPr>
        <b/>
        <sz val="11"/>
        <color theme="1"/>
        <rFont val="Calibri"/>
        <family val="2"/>
        <scheme val="minor"/>
      </rPr>
      <t>84</t>
    </r>
    <r>
      <rPr>
        <sz val="11"/>
        <color theme="1"/>
        <rFont val="Calibri"/>
        <family val="2"/>
        <scheme val="minor"/>
      </rPr>
      <t>:102134. Elsevier Current Trends.</t>
    </r>
  </si>
  <si>
    <r>
      <t xml:space="preserve">Heidari Khoei H, Javali A, Kagawa H, Sommer TM, Sestini G, David L, Slovakova J, Novatchkova M, Scholte op Reimer Y, Rivron N. Generating human blastoids modeling blastocyst-stage embryos and implantation. </t>
    </r>
    <r>
      <rPr>
        <i/>
        <sz val="11"/>
        <color theme="1"/>
        <rFont val="Calibri"/>
        <family val="2"/>
        <scheme val="minor"/>
      </rPr>
      <t>Nature Protocols 2023 18:5</t>
    </r>
    <r>
      <rPr>
        <sz val="11"/>
        <color theme="1"/>
        <rFont val="Calibri"/>
        <family val="2"/>
        <scheme val="minor"/>
      </rPr>
      <t xml:space="preserve"> [Internet] 2023;</t>
    </r>
    <r>
      <rPr>
        <b/>
        <sz val="11"/>
        <color theme="1"/>
        <rFont val="Calibri"/>
        <family val="2"/>
        <scheme val="minor"/>
      </rPr>
      <t>18</t>
    </r>
    <r>
      <rPr>
        <sz val="11"/>
        <color theme="1"/>
        <rFont val="Calibri"/>
        <family val="2"/>
        <scheme val="minor"/>
      </rPr>
      <t>:1584–1620. Nature Publishing Group.</t>
    </r>
  </si>
  <si>
    <r>
      <t xml:space="preserve">Horer S, Feichtinger M, Rosner M, Hengstschläger M. Pluripotent Stem Cell-Derived In Vitro Gametogenesis and Synthetic Embryos—It Is Never Too Early for an Ethical Debate. </t>
    </r>
    <r>
      <rPr>
        <i/>
        <sz val="11"/>
        <color theme="1"/>
        <rFont val="Calibri"/>
        <family val="2"/>
        <scheme val="minor"/>
      </rPr>
      <t>Stem Cells Transl Med</t>
    </r>
    <r>
      <rPr>
        <sz val="11"/>
        <color theme="1"/>
        <rFont val="Calibri"/>
        <family val="2"/>
        <scheme val="minor"/>
      </rPr>
      <t xml:space="preserve"> [Internet] 2023;</t>
    </r>
    <r>
      <rPr>
        <b/>
        <sz val="11"/>
        <color theme="1"/>
        <rFont val="Calibri"/>
        <family val="2"/>
        <scheme val="minor"/>
      </rPr>
      <t>12</t>
    </r>
    <r>
      <rPr>
        <sz val="11"/>
        <color theme="1"/>
        <rFont val="Calibri"/>
        <family val="2"/>
        <scheme val="minor"/>
      </rPr>
      <t>:569–575. Oxford Academic.</t>
    </r>
  </si>
  <si>
    <r>
      <t xml:space="preserve">Iltis AS, Koster G, Reeves E, Matthews KRW. Ethical, legal, regulatory, and policy issues concerning embryoids: a systematic review of the literature. </t>
    </r>
    <r>
      <rPr>
        <i/>
        <sz val="11"/>
        <color theme="1"/>
        <rFont val="Calibri"/>
        <family val="2"/>
        <scheme val="minor"/>
      </rPr>
      <t>Stem Cell Res Ther</t>
    </r>
    <r>
      <rPr>
        <sz val="11"/>
        <color theme="1"/>
        <rFont val="Calibri"/>
        <family val="2"/>
        <scheme val="minor"/>
      </rPr>
      <t xml:space="preserve"> [Internet] 2023;</t>
    </r>
    <r>
      <rPr>
        <b/>
        <sz val="11"/>
        <color theme="1"/>
        <rFont val="Calibri"/>
        <family val="2"/>
        <scheme val="minor"/>
      </rPr>
      <t>14</t>
    </r>
    <r>
      <rPr>
        <sz val="11"/>
        <color theme="1"/>
        <rFont val="Calibri"/>
        <family val="2"/>
        <scheme val="minor"/>
      </rPr>
      <t>:1–15. BioMed Central Ltd.</t>
    </r>
  </si>
  <si>
    <r>
      <t xml:space="preserve">Karvas RM, Theunissen TW. Generation of 3D Trophoblast Organoids from Human Naïve Pluripotent Stem Cells. </t>
    </r>
    <r>
      <rPr>
        <i/>
        <sz val="11"/>
        <color theme="1"/>
        <rFont val="Calibri"/>
        <family val="2"/>
        <scheme val="minor"/>
      </rPr>
      <t>Methods Mol Biol</t>
    </r>
    <r>
      <rPr>
        <sz val="11"/>
        <color theme="1"/>
        <rFont val="Calibri"/>
        <family val="2"/>
        <scheme val="minor"/>
      </rPr>
      <t xml:space="preserve"> [Internet] 2023; Methods Mol BiolAvailable from: https://pubmed.ncbi.nlm.nih.gov/37402094/.</t>
    </r>
  </si>
  <si>
    <r>
      <t xml:space="preserve">Karvas RM, Zemke JE, Ali SS, Upton E, Sane E, Fischer LA, Dong C, Park K mi, Wang F, Park K, </t>
    </r>
    <r>
      <rPr>
        <i/>
        <sz val="11"/>
        <color theme="1"/>
        <rFont val="Calibri"/>
        <family val="2"/>
        <scheme val="minor"/>
      </rPr>
      <t>et al.</t>
    </r>
    <r>
      <rPr>
        <sz val="11"/>
        <color theme="1"/>
        <rFont val="Calibri"/>
        <family val="2"/>
        <scheme val="minor"/>
      </rPr>
      <t xml:space="preserve"> 3D-cultured blastoids model human embryogenesis from pre-implantation to early gastrulation stages. </t>
    </r>
    <r>
      <rPr>
        <i/>
        <sz val="11"/>
        <color theme="1"/>
        <rFont val="Calibri"/>
        <family val="2"/>
        <scheme val="minor"/>
      </rPr>
      <t>Cell Stem Cell</t>
    </r>
    <r>
      <rPr>
        <sz val="11"/>
        <color theme="1"/>
        <rFont val="Calibri"/>
        <family val="2"/>
        <scheme val="minor"/>
      </rPr>
      <t xml:space="preserve"> [Internet] 2023;</t>
    </r>
    <r>
      <rPr>
        <b/>
        <sz val="11"/>
        <color theme="1"/>
        <rFont val="Calibri"/>
        <family val="2"/>
        <scheme val="minor"/>
      </rPr>
      <t>30</t>
    </r>
    <r>
      <rPr>
        <sz val="11"/>
        <color theme="1"/>
        <rFont val="Calibri"/>
        <family val="2"/>
        <scheme val="minor"/>
      </rPr>
      <t>:1148-1165.e7. Cell Press.</t>
    </r>
  </si>
  <si>
    <r>
      <t xml:space="preserve">Khan SA, Theunissen TW. Modeling X-chromosome inactivation and reactivation during human development. </t>
    </r>
    <r>
      <rPr>
        <i/>
        <sz val="11"/>
        <color theme="1"/>
        <rFont val="Calibri"/>
        <family val="2"/>
        <scheme val="minor"/>
      </rPr>
      <t>Curr Opin Genet Dev</t>
    </r>
    <r>
      <rPr>
        <sz val="11"/>
        <color theme="1"/>
        <rFont val="Calibri"/>
        <family val="2"/>
        <scheme val="minor"/>
      </rPr>
      <t xml:space="preserve"> 2023;</t>
    </r>
    <r>
      <rPr>
        <b/>
        <sz val="11"/>
        <color theme="1"/>
        <rFont val="Calibri"/>
        <family val="2"/>
        <scheme val="minor"/>
      </rPr>
      <t>82</t>
    </r>
    <r>
      <rPr>
        <sz val="11"/>
        <color theme="1"/>
        <rFont val="Calibri"/>
        <family val="2"/>
        <scheme val="minor"/>
      </rPr>
      <t>:102096. Elsevier Current Trends.</t>
    </r>
  </si>
  <si>
    <r>
      <t xml:space="preserve">Kim Y, Kim I, Shin K. A new era of stem cell and developmental biology: from blastoids to synthetic embryos and beyond. </t>
    </r>
    <r>
      <rPr>
        <i/>
        <sz val="11"/>
        <color theme="1"/>
        <rFont val="Calibri"/>
        <family val="2"/>
        <scheme val="minor"/>
      </rPr>
      <t>Experimental &amp; Molecular Medicine 2023 55:10</t>
    </r>
    <r>
      <rPr>
        <sz val="11"/>
        <color theme="1"/>
        <rFont val="Calibri"/>
        <family val="2"/>
        <scheme val="minor"/>
      </rPr>
      <t xml:space="preserve"> [Internet] 2023;</t>
    </r>
    <r>
      <rPr>
        <b/>
        <sz val="11"/>
        <color theme="1"/>
        <rFont val="Calibri"/>
        <family val="2"/>
        <scheme val="minor"/>
      </rPr>
      <t>55</t>
    </r>
    <r>
      <rPr>
        <sz val="11"/>
        <color theme="1"/>
        <rFont val="Calibri"/>
        <family val="2"/>
        <scheme val="minor"/>
      </rPr>
      <t>:2127–2137. Nature Publishing Group.</t>
    </r>
  </si>
  <si>
    <r>
      <t xml:space="preserve">Landecker HL, Clark AT. Human embryo models made from pluripotent stem cells are not synthetic; they aren’t embryos, either. </t>
    </r>
    <r>
      <rPr>
        <i/>
        <sz val="11"/>
        <color theme="1"/>
        <rFont val="Calibri"/>
        <family val="2"/>
        <scheme val="minor"/>
      </rPr>
      <t>Cell Stem Cell</t>
    </r>
    <r>
      <rPr>
        <sz val="11"/>
        <color theme="1"/>
        <rFont val="Calibri"/>
        <family val="2"/>
        <scheme val="minor"/>
      </rPr>
      <t xml:space="preserve"> [Internet] 2023;</t>
    </r>
    <r>
      <rPr>
        <b/>
        <sz val="11"/>
        <color theme="1"/>
        <rFont val="Calibri"/>
        <family val="2"/>
        <scheme val="minor"/>
      </rPr>
      <t>30</t>
    </r>
    <r>
      <rPr>
        <sz val="11"/>
        <color theme="1"/>
        <rFont val="Calibri"/>
        <family val="2"/>
        <scheme val="minor"/>
      </rPr>
      <t>:1290–1293. Cell Press.</t>
    </r>
  </si>
  <si>
    <r>
      <t xml:space="preserve">Lenne PF, Tlili S. Learning the mechanobiology of development from gastruloids. </t>
    </r>
    <r>
      <rPr>
        <i/>
        <sz val="11"/>
        <color theme="1"/>
        <rFont val="Calibri"/>
        <family val="2"/>
        <scheme val="minor"/>
      </rPr>
      <t>Emerg Top Life Sci</t>
    </r>
    <r>
      <rPr>
        <sz val="11"/>
        <color theme="1"/>
        <rFont val="Calibri"/>
        <family val="2"/>
        <scheme val="minor"/>
      </rPr>
      <t xml:space="preserve"> [Internet] 2023;</t>
    </r>
    <r>
      <rPr>
        <b/>
        <sz val="11"/>
        <color theme="1"/>
        <rFont val="Calibri"/>
        <family val="2"/>
        <scheme val="minor"/>
      </rPr>
      <t>7</t>
    </r>
    <r>
      <rPr>
        <sz val="11"/>
        <color theme="1"/>
        <rFont val="Calibri"/>
        <family val="2"/>
        <scheme val="minor"/>
      </rPr>
      <t>:417–422. Emerg Top Life Sci.</t>
    </r>
  </si>
  <si>
    <r>
      <t xml:space="preserve">Li H, Chang L, Wu J, Huang J, Guan W, Bates LE, Stuart HT, Guo M, Zhang P, Huang B, </t>
    </r>
    <r>
      <rPr>
        <i/>
        <sz val="11"/>
        <color theme="1"/>
        <rFont val="Calibri"/>
        <family val="2"/>
        <scheme val="minor"/>
      </rPr>
      <t>et al.</t>
    </r>
    <r>
      <rPr>
        <sz val="11"/>
        <color theme="1"/>
        <rFont val="Calibri"/>
        <family val="2"/>
        <scheme val="minor"/>
      </rPr>
      <t xml:space="preserve"> In vitro generation of mouse morula-like cells. </t>
    </r>
    <r>
      <rPr>
        <i/>
        <sz val="11"/>
        <color theme="1"/>
        <rFont val="Calibri"/>
        <family val="2"/>
        <scheme val="minor"/>
      </rPr>
      <t>Dev Cell</t>
    </r>
    <r>
      <rPr>
        <sz val="11"/>
        <color theme="1"/>
        <rFont val="Calibri"/>
        <family val="2"/>
        <scheme val="minor"/>
      </rPr>
      <t xml:space="preserve"> [Internet] 2023a;</t>
    </r>
    <r>
      <rPr>
        <b/>
        <sz val="11"/>
        <color theme="1"/>
        <rFont val="Calibri"/>
        <family val="2"/>
        <scheme val="minor"/>
      </rPr>
      <t>58</t>
    </r>
    <r>
      <rPr>
        <sz val="11"/>
        <color theme="1"/>
        <rFont val="Calibri"/>
        <family val="2"/>
        <scheme val="minor"/>
      </rPr>
      <t>:2510-2527.e7. Elsevier.</t>
    </r>
  </si>
  <si>
    <r>
      <t xml:space="preserve">Li J, Zhu Q, Cao J, Liu Y, Lu Y, Sun Y, Li Q, Huang Y, Shang S, Bian X, </t>
    </r>
    <r>
      <rPr>
        <i/>
        <sz val="11"/>
        <color theme="1"/>
        <rFont val="Calibri"/>
        <family val="2"/>
        <scheme val="minor"/>
      </rPr>
      <t>et al.</t>
    </r>
    <r>
      <rPr>
        <sz val="11"/>
        <color theme="1"/>
        <rFont val="Calibri"/>
        <family val="2"/>
        <scheme val="minor"/>
      </rPr>
      <t xml:space="preserve"> Cynomolgus monkey embryo model captures gastrulation and early pregnancy. </t>
    </r>
    <r>
      <rPr>
        <i/>
        <sz val="11"/>
        <color theme="1"/>
        <rFont val="Calibri"/>
        <family val="2"/>
        <scheme val="minor"/>
      </rPr>
      <t>Cell Stem Cell</t>
    </r>
    <r>
      <rPr>
        <sz val="11"/>
        <color theme="1"/>
        <rFont val="Calibri"/>
        <family val="2"/>
        <scheme val="minor"/>
      </rPr>
      <t xml:space="preserve"> [Internet] 2023b;</t>
    </r>
    <r>
      <rPr>
        <b/>
        <sz val="11"/>
        <color theme="1"/>
        <rFont val="Calibri"/>
        <family val="2"/>
        <scheme val="minor"/>
      </rPr>
      <t>30</t>
    </r>
    <r>
      <rPr>
        <sz val="11"/>
        <color theme="1"/>
        <rFont val="Calibri"/>
        <family val="2"/>
        <scheme val="minor"/>
      </rPr>
      <t>:362-377.e7. Cell Stem Cell.</t>
    </r>
  </si>
  <si>
    <r>
      <t xml:space="preserve">Liu K, Xu X, Bai D, Li Y, Zhang Y, Jia Y, Guo M, Han X, Liu Y, Sheng Y, </t>
    </r>
    <r>
      <rPr>
        <i/>
        <sz val="11"/>
        <color theme="1"/>
        <rFont val="Calibri"/>
        <family val="2"/>
        <scheme val="minor"/>
      </rPr>
      <t>et al.</t>
    </r>
    <r>
      <rPr>
        <sz val="11"/>
        <color theme="1"/>
        <rFont val="Calibri"/>
        <family val="2"/>
        <scheme val="minor"/>
      </rPr>
      <t xml:space="preserve"> Bilineage embryo-like structure from EPS cells can produce live mice with tetraploid trophectoderm. </t>
    </r>
    <r>
      <rPr>
        <i/>
        <sz val="11"/>
        <color theme="1"/>
        <rFont val="Calibri"/>
        <family val="2"/>
        <scheme val="minor"/>
      </rPr>
      <t>Protein Cell</t>
    </r>
    <r>
      <rPr>
        <sz val="11"/>
        <color theme="1"/>
        <rFont val="Calibri"/>
        <family val="2"/>
        <scheme val="minor"/>
      </rPr>
      <t xml:space="preserve"> [Internet] 2023a;</t>
    </r>
    <r>
      <rPr>
        <b/>
        <sz val="11"/>
        <color theme="1"/>
        <rFont val="Calibri"/>
        <family val="2"/>
        <scheme val="minor"/>
      </rPr>
      <t>14</t>
    </r>
    <r>
      <rPr>
        <sz val="11"/>
        <color theme="1"/>
        <rFont val="Calibri"/>
        <family val="2"/>
        <scheme val="minor"/>
      </rPr>
      <t>:262–278. Oxford Academic.</t>
    </r>
  </si>
  <si>
    <r>
      <t xml:space="preserve">Liu L, Oura S, Markham Z, Hamilton JN, Skory RM, Li L, Sakurai M, Wang L, Pinzon-Arteaga CA, Plachta N, </t>
    </r>
    <r>
      <rPr>
        <i/>
        <sz val="11"/>
        <color theme="1"/>
        <rFont val="Calibri"/>
        <family val="2"/>
        <scheme val="minor"/>
      </rPr>
      <t>et al.</t>
    </r>
    <r>
      <rPr>
        <sz val="11"/>
        <color theme="1"/>
        <rFont val="Calibri"/>
        <family val="2"/>
        <scheme val="minor"/>
      </rPr>
      <t xml:space="preserve"> Modeling post-implantation stages of human development into early organogenesis with stem-cell-derived peri-gastruloids. </t>
    </r>
    <r>
      <rPr>
        <i/>
        <sz val="11"/>
        <color theme="1"/>
        <rFont val="Calibri"/>
        <family val="2"/>
        <scheme val="minor"/>
      </rPr>
      <t>Cell</t>
    </r>
    <r>
      <rPr>
        <sz val="11"/>
        <color theme="1"/>
        <rFont val="Calibri"/>
        <family val="2"/>
        <scheme val="minor"/>
      </rPr>
      <t xml:space="preserve"> [Internet] 2023b;</t>
    </r>
    <r>
      <rPr>
        <b/>
        <sz val="11"/>
        <color theme="1"/>
        <rFont val="Calibri"/>
        <family val="2"/>
        <scheme val="minor"/>
      </rPr>
      <t>186</t>
    </r>
    <r>
      <rPr>
        <sz val="11"/>
        <color theme="1"/>
        <rFont val="Calibri"/>
        <family val="2"/>
        <scheme val="minor"/>
      </rPr>
      <t>:3776-3792.e16. Elsevier.</t>
    </r>
  </si>
  <si>
    <r>
      <t xml:space="preserve">Liu X, Polo JM. Human blastoid as an in vitro model of human blastocysts. </t>
    </r>
    <r>
      <rPr>
        <i/>
        <sz val="11"/>
        <color theme="1"/>
        <rFont val="Calibri"/>
        <family val="2"/>
        <scheme val="minor"/>
      </rPr>
      <t>Curr Opin Genet Dev</t>
    </r>
    <r>
      <rPr>
        <sz val="11"/>
        <color theme="1"/>
        <rFont val="Calibri"/>
        <family val="2"/>
        <scheme val="minor"/>
      </rPr>
      <t xml:space="preserve"> 2024;</t>
    </r>
    <r>
      <rPr>
        <b/>
        <sz val="11"/>
        <color theme="1"/>
        <rFont val="Calibri"/>
        <family val="2"/>
        <scheme val="minor"/>
      </rPr>
      <t>84</t>
    </r>
    <r>
      <rPr>
        <sz val="11"/>
        <color theme="1"/>
        <rFont val="Calibri"/>
        <family val="2"/>
        <scheme val="minor"/>
      </rPr>
      <t>:102135. Elsevier Current Trends.</t>
    </r>
  </si>
  <si>
    <t>Luo Y-X, Yu Y. Protocol for the Generation of Human EPS-Blastoids Using a Three-Dimensional Two-Step Induction System. 2023;1–15. Springer, New York, NYAvailable from: https://link.springer.com/protocol/10.1007/7651_2022_471.</t>
  </si>
  <si>
    <r>
      <t xml:space="preserve">Mahase E. Sixty seconds on . . . synthetic embryos. </t>
    </r>
    <r>
      <rPr>
        <i/>
        <sz val="11"/>
        <color theme="1"/>
        <rFont val="Calibri"/>
        <family val="2"/>
        <scheme val="minor"/>
      </rPr>
      <t>BMJ</t>
    </r>
    <r>
      <rPr>
        <sz val="11"/>
        <color theme="1"/>
        <rFont val="Calibri"/>
        <family val="2"/>
        <scheme val="minor"/>
      </rPr>
      <t xml:space="preserve"> [Internet] 2023;</t>
    </r>
    <r>
      <rPr>
        <b/>
        <sz val="11"/>
        <color theme="1"/>
        <rFont val="Calibri"/>
        <family val="2"/>
        <scheme val="minor"/>
      </rPr>
      <t>381</t>
    </r>
    <r>
      <rPr>
        <sz val="11"/>
        <color theme="1"/>
        <rFont val="Calibri"/>
        <family val="2"/>
        <scheme val="minor"/>
      </rPr>
      <t>:1393. British Medical Journal Publishing Group.</t>
    </r>
  </si>
  <si>
    <r>
      <t xml:space="preserve">McNamara HM, Solley SC, Adamson B, Chan MM, Toettcher JE. Recording morphogen signals reveals origins of gastruloid symmetry breaking. </t>
    </r>
    <r>
      <rPr>
        <i/>
        <sz val="11"/>
        <color theme="1"/>
        <rFont val="Calibri"/>
        <family val="2"/>
        <scheme val="minor"/>
      </rPr>
      <t>bioRxiv</t>
    </r>
    <r>
      <rPr>
        <sz val="11"/>
        <color theme="1"/>
        <rFont val="Calibri"/>
        <family val="2"/>
        <scheme val="minor"/>
      </rPr>
      <t xml:space="preserve"> [Internet] 2023; Cold Spring Harbor Laboratory PreprintsAvailable from: /pmc/articles/PMC10274695/.</t>
    </r>
  </si>
  <si>
    <r>
      <t xml:space="preserve">Moris N, Sturmey R. In preprints: opportunities to unravel the earliest stages of human development using stem cell-based embryo models. </t>
    </r>
    <r>
      <rPr>
        <i/>
        <sz val="11"/>
        <color theme="1"/>
        <rFont val="Calibri"/>
        <family val="2"/>
        <scheme val="minor"/>
      </rPr>
      <t>Development (Cambridge)</t>
    </r>
    <r>
      <rPr>
        <sz val="11"/>
        <color theme="1"/>
        <rFont val="Calibri"/>
        <family val="2"/>
        <scheme val="minor"/>
      </rPr>
      <t xml:space="preserve"> [Internet] 2023;</t>
    </r>
    <r>
      <rPr>
        <b/>
        <sz val="11"/>
        <color theme="1"/>
        <rFont val="Calibri"/>
        <family val="2"/>
        <scheme val="minor"/>
      </rPr>
      <t>150</t>
    </r>
    <r>
      <rPr>
        <sz val="11"/>
        <color theme="1"/>
        <rFont val="Calibri"/>
        <family val="2"/>
        <scheme val="minor"/>
      </rPr>
      <t>:. Company of Biologists Ltd.</t>
    </r>
  </si>
  <si>
    <r>
      <t xml:space="preserve">Oh SY, Na S Bin, Kang YK, Do JT. In Vitro Embryogenesis and Gastrulation Using Stem Cells in Mice and Humans. </t>
    </r>
    <r>
      <rPr>
        <i/>
        <sz val="11"/>
        <color theme="1"/>
        <rFont val="Calibri"/>
        <family val="2"/>
        <scheme val="minor"/>
      </rPr>
      <t>International Journal of Molecular Sciences 2023, Vol 24, Page 13655</t>
    </r>
    <r>
      <rPr>
        <sz val="11"/>
        <color theme="1"/>
        <rFont val="Calibri"/>
        <family val="2"/>
        <scheme val="minor"/>
      </rPr>
      <t xml:space="preserve"> [Internet] 2023;</t>
    </r>
    <r>
      <rPr>
        <b/>
        <sz val="11"/>
        <color theme="1"/>
        <rFont val="Calibri"/>
        <family val="2"/>
        <scheme val="minor"/>
      </rPr>
      <t>24</t>
    </r>
    <r>
      <rPr>
        <sz val="11"/>
        <color theme="1"/>
        <rFont val="Calibri"/>
        <family val="2"/>
        <scheme val="minor"/>
      </rPr>
      <t>:13655. Multidisciplinary Digital Publishing Institute.</t>
    </r>
  </si>
  <si>
    <r>
      <t xml:space="preserve">Okubo T, Rivron N, Kabata M, Masaki H, Kishimoto K, Semi K, Nakajima-Koyama M, Kunitomi H, Kaswandy B, Sato H, </t>
    </r>
    <r>
      <rPr>
        <i/>
        <sz val="11"/>
        <color theme="1"/>
        <rFont val="Calibri"/>
        <family val="2"/>
        <scheme val="minor"/>
      </rPr>
      <t>et al.</t>
    </r>
    <r>
      <rPr>
        <sz val="11"/>
        <color theme="1"/>
        <rFont val="Calibri"/>
        <family val="2"/>
        <scheme val="minor"/>
      </rPr>
      <t xml:space="preserve"> Hypoblast from human pluripotent stem cells regulates epiblast development. </t>
    </r>
    <r>
      <rPr>
        <i/>
        <sz val="11"/>
        <color theme="1"/>
        <rFont val="Calibri"/>
        <family val="2"/>
        <scheme val="minor"/>
      </rPr>
      <t>Nature 2023</t>
    </r>
    <r>
      <rPr>
        <sz val="11"/>
        <color theme="1"/>
        <rFont val="Calibri"/>
        <family val="2"/>
        <scheme val="minor"/>
      </rPr>
      <t xml:space="preserve"> [Internet] 2023;1–10. Nature Publishing GroupAvailable from: https://www.nature.com/articles/s41586-023-06871-2.</t>
    </r>
  </si>
  <si>
    <r>
      <t xml:space="preserve">Oldak B, Wildschutz E, Bondarenko V, Comar MY, Zhao C, Aguilera-Castrejon A, Tarazi S, Viukov S, Pham TXA, Ashouokhi S, </t>
    </r>
    <r>
      <rPr>
        <i/>
        <sz val="11"/>
        <color theme="1"/>
        <rFont val="Calibri"/>
        <family val="2"/>
        <scheme val="minor"/>
      </rPr>
      <t>et al.</t>
    </r>
    <r>
      <rPr>
        <sz val="11"/>
        <color theme="1"/>
        <rFont val="Calibri"/>
        <family val="2"/>
        <scheme val="minor"/>
      </rPr>
      <t xml:space="preserve"> Complete human day 14 post-implantation embryo models from naive ES cells. </t>
    </r>
    <r>
      <rPr>
        <i/>
        <sz val="11"/>
        <color theme="1"/>
        <rFont val="Calibri"/>
        <family val="2"/>
        <scheme val="minor"/>
      </rPr>
      <t>Nature 2023 622:7983</t>
    </r>
    <r>
      <rPr>
        <sz val="11"/>
        <color theme="1"/>
        <rFont val="Calibri"/>
        <family val="2"/>
        <scheme val="minor"/>
      </rPr>
      <t xml:space="preserve"> [Internet] 2023;</t>
    </r>
    <r>
      <rPr>
        <b/>
        <sz val="11"/>
        <color theme="1"/>
        <rFont val="Calibri"/>
        <family val="2"/>
        <scheme val="minor"/>
      </rPr>
      <t>622</t>
    </r>
    <r>
      <rPr>
        <sz val="11"/>
        <color theme="1"/>
        <rFont val="Calibri"/>
        <family val="2"/>
        <scheme val="minor"/>
      </rPr>
      <t>:562–573. Nature Publishing Group.</t>
    </r>
  </si>
  <si>
    <r>
      <t xml:space="preserve">Oura S, Hamilton JN, Wu J. Recent advances in stem cell-based blastocyst models. </t>
    </r>
    <r>
      <rPr>
        <i/>
        <sz val="11"/>
        <color theme="1"/>
        <rFont val="Calibri"/>
        <family val="2"/>
        <scheme val="minor"/>
      </rPr>
      <t>Curr Opin Genet Dev</t>
    </r>
    <r>
      <rPr>
        <sz val="11"/>
        <color theme="1"/>
        <rFont val="Calibri"/>
        <family val="2"/>
        <scheme val="minor"/>
      </rPr>
      <t xml:space="preserve"> 2023;</t>
    </r>
    <r>
      <rPr>
        <b/>
        <sz val="11"/>
        <color theme="1"/>
        <rFont val="Calibri"/>
        <family val="2"/>
        <scheme val="minor"/>
      </rPr>
      <t>81</t>
    </r>
    <r>
      <rPr>
        <sz val="11"/>
        <color theme="1"/>
        <rFont val="Calibri"/>
        <family val="2"/>
        <scheme val="minor"/>
      </rPr>
      <t>:102088. Elsevier Current Trends.</t>
    </r>
  </si>
  <si>
    <r>
      <t xml:space="preserve">Pedroza M, Gassaloglu SI, Dias N, Zhong L, Hou TCJ, Kretzmer H, Smith ZD, Sozen B. Self-patterning of human stem cells into post-implantation lineages. </t>
    </r>
    <r>
      <rPr>
        <i/>
        <sz val="11"/>
        <color theme="1"/>
        <rFont val="Calibri"/>
        <family val="2"/>
        <scheme val="minor"/>
      </rPr>
      <t>Nature 2023 622:7983</t>
    </r>
    <r>
      <rPr>
        <sz val="11"/>
        <color theme="1"/>
        <rFont val="Calibri"/>
        <family val="2"/>
        <scheme val="minor"/>
      </rPr>
      <t xml:space="preserve"> [Internet] 2023;</t>
    </r>
    <r>
      <rPr>
        <b/>
        <sz val="11"/>
        <color theme="1"/>
        <rFont val="Calibri"/>
        <family val="2"/>
        <scheme val="minor"/>
      </rPr>
      <t>622</t>
    </r>
    <r>
      <rPr>
        <sz val="11"/>
        <color theme="1"/>
        <rFont val="Calibri"/>
        <family val="2"/>
        <scheme val="minor"/>
      </rPr>
      <t>:574–583. Nature Publishing Group.</t>
    </r>
  </si>
  <si>
    <r>
      <t xml:space="preserve">Pereira Daoud AM, Dondorp WJ, Bredenoord AL, Wert GMWR De. Potentiality switches and epistemic uncertainty: the Argument from Potential in times of human embryo-like structures. </t>
    </r>
    <r>
      <rPr>
        <i/>
        <sz val="11"/>
        <color theme="1"/>
        <rFont val="Calibri"/>
        <family val="2"/>
        <scheme val="minor"/>
      </rPr>
      <t>Med Health Care Philos</t>
    </r>
    <r>
      <rPr>
        <sz val="11"/>
        <color theme="1"/>
        <rFont val="Calibri"/>
        <family val="2"/>
        <scheme val="minor"/>
      </rPr>
      <t xml:space="preserve"> [Internet] 2023;1–12. Springer Science and Business Media B.V.Available from: https://link.springer.com/article/10.1007/s11019-023-10181-9.</t>
    </r>
  </si>
  <si>
    <r>
      <t xml:space="preserve">Pinzón-Arteaga CA, Wang Y, Wei Y, Ribeiro Orsi AE, Li L, Scatolin G, Liu L, Sakurai M, Ye J, Hao Ming, </t>
    </r>
    <r>
      <rPr>
        <i/>
        <sz val="11"/>
        <color theme="1"/>
        <rFont val="Calibri"/>
        <family val="2"/>
        <scheme val="minor"/>
      </rPr>
      <t>et al.</t>
    </r>
    <r>
      <rPr>
        <sz val="11"/>
        <color theme="1"/>
        <rFont val="Calibri"/>
        <family val="2"/>
        <scheme val="minor"/>
      </rPr>
      <t xml:space="preserve"> Bovine blastocyst-like structures derived from stem cell cultures. </t>
    </r>
    <r>
      <rPr>
        <i/>
        <sz val="11"/>
        <color theme="1"/>
        <rFont val="Calibri"/>
        <family val="2"/>
        <scheme val="minor"/>
      </rPr>
      <t>Cell Stem Cell</t>
    </r>
    <r>
      <rPr>
        <sz val="11"/>
        <color theme="1"/>
        <rFont val="Calibri"/>
        <family val="2"/>
        <scheme val="minor"/>
      </rPr>
      <t xml:space="preserve"> [Internet] 2023;</t>
    </r>
    <r>
      <rPr>
        <b/>
        <sz val="11"/>
        <color theme="1"/>
        <rFont val="Calibri"/>
        <family val="2"/>
        <scheme val="minor"/>
      </rPr>
      <t>30</t>
    </r>
    <r>
      <rPr>
        <sz val="11"/>
        <color theme="1"/>
        <rFont val="Calibri"/>
        <family val="2"/>
        <scheme val="minor"/>
      </rPr>
      <t>:611-616.e7. Cell Stem Cell.</t>
    </r>
  </si>
  <si>
    <r>
      <t xml:space="preserve">Qin J, Li W, Lv B, Xue Z, Xue J. Early differentiation and gene expression characteristics of trophoblast lineages. </t>
    </r>
    <r>
      <rPr>
        <i/>
        <sz val="11"/>
        <color theme="1"/>
        <rFont val="Calibri"/>
        <family val="2"/>
        <scheme val="minor"/>
      </rPr>
      <t>Biol Reprod</t>
    </r>
    <r>
      <rPr>
        <sz val="11"/>
        <color theme="1"/>
        <rFont val="Calibri"/>
        <family val="2"/>
        <scheme val="minor"/>
      </rPr>
      <t xml:space="preserve"> [Internet] 2023;</t>
    </r>
    <r>
      <rPr>
        <b/>
        <sz val="11"/>
        <color theme="1"/>
        <rFont val="Calibri"/>
        <family val="2"/>
        <scheme val="minor"/>
      </rPr>
      <t>108</t>
    </r>
    <r>
      <rPr>
        <sz val="11"/>
        <color theme="1"/>
        <rFont val="Calibri"/>
        <family val="2"/>
        <scheme val="minor"/>
      </rPr>
      <t>:709–719. Oxford Academic.</t>
    </r>
  </si>
  <si>
    <r>
      <t xml:space="preserve">Rivron NC, Martinez Arias A, Pera MF, Moris N, M’hamdi HI. An ethical framework for human embryology with embryo models. </t>
    </r>
    <r>
      <rPr>
        <i/>
        <sz val="11"/>
        <color theme="1"/>
        <rFont val="Calibri"/>
        <family val="2"/>
        <scheme val="minor"/>
      </rPr>
      <t>Cell</t>
    </r>
    <r>
      <rPr>
        <sz val="11"/>
        <color theme="1"/>
        <rFont val="Calibri"/>
        <family val="2"/>
        <scheme val="minor"/>
      </rPr>
      <t xml:space="preserve"> [Internet] 2023a;</t>
    </r>
    <r>
      <rPr>
        <b/>
        <sz val="11"/>
        <color theme="1"/>
        <rFont val="Calibri"/>
        <family val="2"/>
        <scheme val="minor"/>
      </rPr>
      <t>186</t>
    </r>
    <r>
      <rPr>
        <sz val="11"/>
        <color theme="1"/>
        <rFont val="Calibri"/>
        <family val="2"/>
        <scheme val="minor"/>
      </rPr>
      <t>:3548–3557. Elsevier B.V.</t>
    </r>
  </si>
  <si>
    <r>
      <t xml:space="preserve">Rivron NC, Martinez-Arias A, Sermon K, Mummery C, Schöler HR, Wells J, Nichols J, Hadjantonakis AK, Lancaster MA, Moris N, </t>
    </r>
    <r>
      <rPr>
        <i/>
        <sz val="11"/>
        <color theme="1"/>
        <rFont val="Calibri"/>
        <family val="2"/>
        <scheme val="minor"/>
      </rPr>
      <t>et al.</t>
    </r>
    <r>
      <rPr>
        <sz val="11"/>
        <color theme="1"/>
        <rFont val="Calibri"/>
        <family val="2"/>
        <scheme val="minor"/>
      </rPr>
      <t xml:space="preserve"> Changing the public perception of human embryology. </t>
    </r>
    <r>
      <rPr>
        <i/>
        <sz val="11"/>
        <color theme="1"/>
        <rFont val="Calibri"/>
        <family val="2"/>
        <scheme val="minor"/>
      </rPr>
      <t>Nature Cell Biology 2023 25:12</t>
    </r>
    <r>
      <rPr>
        <sz val="11"/>
        <color theme="1"/>
        <rFont val="Calibri"/>
        <family val="2"/>
        <scheme val="minor"/>
      </rPr>
      <t xml:space="preserve"> [Internet] 2023b;</t>
    </r>
    <r>
      <rPr>
        <b/>
        <sz val="11"/>
        <color theme="1"/>
        <rFont val="Calibri"/>
        <family val="2"/>
        <scheme val="minor"/>
      </rPr>
      <t>25</t>
    </r>
    <r>
      <rPr>
        <sz val="11"/>
        <color theme="1"/>
        <rFont val="Calibri"/>
        <family val="2"/>
        <scheme val="minor"/>
      </rPr>
      <t>:1717–1719. Nature Publishing Group.</t>
    </r>
  </si>
  <si>
    <r>
      <t xml:space="preserve">Rugg-Gunn PJ, Moris N, Tam PPL. Technical challenges of studying early human development. </t>
    </r>
    <r>
      <rPr>
        <i/>
        <sz val="11"/>
        <color theme="1"/>
        <rFont val="Calibri"/>
        <family val="2"/>
        <scheme val="minor"/>
      </rPr>
      <t>Development (Cambridge)</t>
    </r>
    <r>
      <rPr>
        <sz val="11"/>
        <color theme="1"/>
        <rFont val="Calibri"/>
        <family val="2"/>
        <scheme val="minor"/>
      </rPr>
      <t xml:space="preserve"> [Internet] 2023;</t>
    </r>
    <r>
      <rPr>
        <b/>
        <sz val="11"/>
        <color theme="1"/>
        <rFont val="Calibri"/>
        <family val="2"/>
        <scheme val="minor"/>
      </rPr>
      <t>150</t>
    </r>
    <r>
      <rPr>
        <sz val="11"/>
        <color theme="1"/>
        <rFont val="Calibri"/>
        <family val="2"/>
        <scheme val="minor"/>
      </rPr>
      <t>:. Company of Biologists Ltd.</t>
    </r>
  </si>
  <si>
    <r>
      <t xml:space="preserve">Seong J, Rivron NC. Protocol for capturing trophectoderm stem cells reflecting the blastocyst stage. </t>
    </r>
    <r>
      <rPr>
        <i/>
        <sz val="11"/>
        <color theme="1"/>
        <rFont val="Calibri"/>
        <family val="2"/>
        <scheme val="minor"/>
      </rPr>
      <t>STAR Protoc</t>
    </r>
    <r>
      <rPr>
        <sz val="11"/>
        <color theme="1"/>
        <rFont val="Calibri"/>
        <family val="2"/>
        <scheme val="minor"/>
      </rPr>
      <t xml:space="preserve"> 2023;</t>
    </r>
    <r>
      <rPr>
        <b/>
        <sz val="11"/>
        <color theme="1"/>
        <rFont val="Calibri"/>
        <family val="2"/>
        <scheme val="minor"/>
      </rPr>
      <t>4</t>
    </r>
    <r>
      <rPr>
        <sz val="11"/>
        <color theme="1"/>
        <rFont val="Calibri"/>
        <family val="2"/>
        <scheme val="minor"/>
      </rPr>
      <t>:102151. Elsevier.</t>
    </r>
  </si>
  <si>
    <r>
      <t xml:space="preserve">Shankar V, Blitterswijk C van, Vrij E, Giselbrecht S. Automated, High-Throughput Phenotypic Screening and Analysis Platform to Study Pre- and Post-Implantation Morphogenesis in Stem Cell-Derived Embryo-Like Structures. </t>
    </r>
    <r>
      <rPr>
        <i/>
        <sz val="11"/>
        <color theme="1"/>
        <rFont val="Calibri"/>
        <family val="2"/>
        <scheme val="minor"/>
      </rPr>
      <t>Advanced Science</t>
    </r>
    <r>
      <rPr>
        <sz val="11"/>
        <color theme="1"/>
        <rFont val="Calibri"/>
        <family val="2"/>
        <scheme val="minor"/>
      </rPr>
      <t xml:space="preserve"> 2023; John Wiley and Sons Inc.</t>
    </r>
  </si>
  <si>
    <r>
      <t xml:space="preserve">Stringa B, Solnica-Krezel L. Signaling mechanisms that direct cell fate specification and morphogenesis in human embryonic stem cells-based models of human gastrulation. </t>
    </r>
    <r>
      <rPr>
        <i/>
        <sz val="11"/>
        <color theme="1"/>
        <rFont val="Calibri"/>
        <family val="2"/>
        <scheme val="minor"/>
      </rPr>
      <t>Emerg Top Life Sci</t>
    </r>
    <r>
      <rPr>
        <sz val="11"/>
        <color theme="1"/>
        <rFont val="Calibri"/>
        <family val="2"/>
        <scheme val="minor"/>
      </rPr>
      <t xml:space="preserve"> [Internet] 2023;</t>
    </r>
    <r>
      <rPr>
        <b/>
        <sz val="11"/>
        <color theme="1"/>
        <rFont val="Calibri"/>
        <family val="2"/>
        <scheme val="minor"/>
      </rPr>
      <t>7</t>
    </r>
    <r>
      <rPr>
        <sz val="11"/>
        <color theme="1"/>
        <rFont val="Calibri"/>
        <family val="2"/>
        <scheme val="minor"/>
      </rPr>
      <t>:383–396. Emerg Top Life Sci.</t>
    </r>
  </si>
  <si>
    <r>
      <t xml:space="preserve">Traboulsi T, Sart S, Baroud CN, Dejean A, Cossec JC. Generation of embryo-like structures from mouse embryonic stem cells treated with a chemical inhibitor of SUMOylation and cultured in microdroplets. </t>
    </r>
    <r>
      <rPr>
        <i/>
        <sz val="11"/>
        <color theme="1"/>
        <rFont val="Calibri"/>
        <family val="2"/>
        <scheme val="minor"/>
      </rPr>
      <t>STAR Protoc</t>
    </r>
    <r>
      <rPr>
        <sz val="11"/>
        <color theme="1"/>
        <rFont val="Calibri"/>
        <family val="2"/>
        <scheme val="minor"/>
      </rPr>
      <t xml:space="preserve"> 2023;</t>
    </r>
    <r>
      <rPr>
        <b/>
        <sz val="11"/>
        <color theme="1"/>
        <rFont val="Calibri"/>
        <family val="2"/>
        <scheme val="minor"/>
      </rPr>
      <t>4</t>
    </r>
    <r>
      <rPr>
        <sz val="11"/>
        <color theme="1"/>
        <rFont val="Calibri"/>
        <family val="2"/>
        <scheme val="minor"/>
      </rPr>
      <t>:102573. Elsevier.</t>
    </r>
  </si>
  <si>
    <r>
      <t xml:space="preserve">Tu Z, Bi Y, Zhu X, Liu W, Hu J, Wu L, Mao T, Zhou J, Wang H, Wang H, </t>
    </r>
    <r>
      <rPr>
        <i/>
        <sz val="11"/>
        <color theme="1"/>
        <rFont val="Calibri"/>
        <family val="2"/>
        <scheme val="minor"/>
      </rPr>
      <t>et al.</t>
    </r>
    <r>
      <rPr>
        <sz val="11"/>
        <color theme="1"/>
        <rFont val="Calibri"/>
        <family val="2"/>
        <scheme val="minor"/>
      </rPr>
      <t xml:space="preserve"> Modeling human pregastrulation development by 3D culture of blastoids generated from primed-to-naïve transitioning intermediates. </t>
    </r>
    <r>
      <rPr>
        <i/>
        <sz val="11"/>
        <color theme="1"/>
        <rFont val="Calibri"/>
        <family val="2"/>
        <scheme val="minor"/>
      </rPr>
      <t>Protein Cell</t>
    </r>
    <r>
      <rPr>
        <sz val="11"/>
        <color theme="1"/>
        <rFont val="Calibri"/>
        <family val="2"/>
        <scheme val="minor"/>
      </rPr>
      <t xml:space="preserve"> [Internet] 2023;</t>
    </r>
    <r>
      <rPr>
        <b/>
        <sz val="11"/>
        <color theme="1"/>
        <rFont val="Calibri"/>
        <family val="2"/>
        <scheme val="minor"/>
      </rPr>
      <t>14</t>
    </r>
    <r>
      <rPr>
        <sz val="11"/>
        <color theme="1"/>
        <rFont val="Calibri"/>
        <family val="2"/>
        <scheme val="minor"/>
      </rPr>
      <t>:337–349. Oxford Academic.</t>
    </r>
  </si>
  <si>
    <r>
      <t xml:space="preserve">Underhill EJ, Toettcher JE. Control of gastruloid patterning and morphogenesis by the Erk and Akt signaling pathways. </t>
    </r>
    <r>
      <rPr>
        <i/>
        <sz val="11"/>
        <color theme="1"/>
        <rFont val="Calibri"/>
        <family val="2"/>
        <scheme val="minor"/>
      </rPr>
      <t>Development (Cambridge)</t>
    </r>
    <r>
      <rPr>
        <sz val="11"/>
        <color theme="1"/>
        <rFont val="Calibri"/>
        <family val="2"/>
        <scheme val="minor"/>
      </rPr>
      <t xml:space="preserve"> [Internet] 2023;</t>
    </r>
    <r>
      <rPr>
        <b/>
        <sz val="11"/>
        <color theme="1"/>
        <rFont val="Calibri"/>
        <family val="2"/>
        <scheme val="minor"/>
      </rPr>
      <t>150</t>
    </r>
    <r>
      <rPr>
        <sz val="11"/>
        <color theme="1"/>
        <rFont val="Calibri"/>
        <family val="2"/>
        <scheme val="minor"/>
      </rPr>
      <t>:. Company of Biologists Ltd.</t>
    </r>
  </si>
  <si>
    <r>
      <t xml:space="preserve">Villalba A, Rueda J, Miguel Beriain Í de. Synthetic embryos: a new venue in ethical research. </t>
    </r>
    <r>
      <rPr>
        <i/>
        <sz val="11"/>
        <color theme="1"/>
        <rFont val="Calibri"/>
        <family val="2"/>
        <scheme val="minor"/>
      </rPr>
      <t>Reproduction</t>
    </r>
    <r>
      <rPr>
        <sz val="11"/>
        <color theme="1"/>
        <rFont val="Calibri"/>
        <family val="2"/>
        <scheme val="minor"/>
      </rPr>
      <t xml:space="preserve"> [Internet] 2023;</t>
    </r>
    <r>
      <rPr>
        <b/>
        <sz val="11"/>
        <color theme="1"/>
        <rFont val="Calibri"/>
        <family val="2"/>
        <scheme val="minor"/>
      </rPr>
      <t>165</t>
    </r>
    <r>
      <rPr>
        <sz val="11"/>
        <color theme="1"/>
        <rFont val="Calibri"/>
        <family val="2"/>
        <scheme val="minor"/>
      </rPr>
      <t>:V1–V3. Bioscientifica Ltd.</t>
    </r>
  </si>
  <si>
    <r>
      <t xml:space="preserve">Wang L, Zheng Y, Sun Y, Mao S, Li H, Bo X, Li C, Chen H. TimeTalk uses single-cell RNA-seq datasets to decipher cell-cell communication during early embryo development. </t>
    </r>
    <r>
      <rPr>
        <i/>
        <sz val="11"/>
        <color theme="1"/>
        <rFont val="Calibri"/>
        <family val="2"/>
        <scheme val="minor"/>
      </rPr>
      <t>Communications Biology 2023 6:1</t>
    </r>
    <r>
      <rPr>
        <sz val="11"/>
        <color theme="1"/>
        <rFont val="Calibri"/>
        <family val="2"/>
        <scheme val="minor"/>
      </rPr>
      <t xml:space="preserve"> [Internet] 2023a;</t>
    </r>
    <r>
      <rPr>
        <b/>
        <sz val="11"/>
        <color theme="1"/>
        <rFont val="Calibri"/>
        <family val="2"/>
        <scheme val="minor"/>
      </rPr>
      <t>6</t>
    </r>
    <r>
      <rPr>
        <sz val="11"/>
        <color theme="1"/>
        <rFont val="Calibri"/>
        <family val="2"/>
        <scheme val="minor"/>
      </rPr>
      <t>:1–16. Nature Publishing Group.</t>
    </r>
  </si>
  <si>
    <r>
      <t xml:space="preserve">Wang Y, Yang N, Sun W, Zhao C, Hu X, Lu S, Cao S, Wang N, Hai T, Feng G, </t>
    </r>
    <r>
      <rPr>
        <i/>
        <sz val="11"/>
        <color theme="1"/>
        <rFont val="Calibri"/>
        <family val="2"/>
        <scheme val="minor"/>
      </rPr>
      <t>et al.</t>
    </r>
    <r>
      <rPr>
        <sz val="11"/>
        <color theme="1"/>
        <rFont val="Calibri"/>
        <family val="2"/>
        <scheme val="minor"/>
      </rPr>
      <t xml:space="preserve"> Characterisation of X chromosome status of human extended pluripotent stem cells. </t>
    </r>
    <r>
      <rPr>
        <i/>
        <sz val="11"/>
        <color theme="1"/>
        <rFont val="Calibri"/>
        <family val="2"/>
        <scheme val="minor"/>
      </rPr>
      <t>Cell Prolif</t>
    </r>
    <r>
      <rPr>
        <sz val="11"/>
        <color theme="1"/>
        <rFont val="Calibri"/>
        <family val="2"/>
        <scheme val="minor"/>
      </rPr>
      <t xml:space="preserve"> [Internet] 2023b;</t>
    </r>
    <r>
      <rPr>
        <b/>
        <sz val="11"/>
        <color theme="1"/>
        <rFont val="Calibri"/>
        <family val="2"/>
        <scheme val="minor"/>
      </rPr>
      <t>56</t>
    </r>
    <r>
      <rPr>
        <sz val="11"/>
        <color theme="1"/>
        <rFont val="Calibri"/>
        <family val="2"/>
        <scheme val="minor"/>
      </rPr>
      <t>:. Wiley-Blackwell.</t>
    </r>
  </si>
  <si>
    <r>
      <t xml:space="preserve">Weatherbee BAT, Gantner CW, Iwamoto-Stohl LK, Daza RM, Hamazaki N, Shendure J, Zernicka-Goetz M. Pluripotent stem cell-derived model of the post-implantation human embryo. </t>
    </r>
    <r>
      <rPr>
        <i/>
        <sz val="11"/>
        <color theme="1"/>
        <rFont val="Calibri"/>
        <family val="2"/>
        <scheme val="minor"/>
      </rPr>
      <t>Nature 2023 622:7983</t>
    </r>
    <r>
      <rPr>
        <sz val="11"/>
        <color theme="1"/>
        <rFont val="Calibri"/>
        <family val="2"/>
        <scheme val="minor"/>
      </rPr>
      <t xml:space="preserve"> [Internet] 2023;</t>
    </r>
    <r>
      <rPr>
        <b/>
        <sz val="11"/>
        <color theme="1"/>
        <rFont val="Calibri"/>
        <family val="2"/>
        <scheme val="minor"/>
      </rPr>
      <t>622</t>
    </r>
    <r>
      <rPr>
        <sz val="11"/>
        <color theme="1"/>
        <rFont val="Calibri"/>
        <family val="2"/>
        <scheme val="minor"/>
      </rPr>
      <t>:584–593. Nature Publishing Group.</t>
    </r>
  </si>
  <si>
    <r>
      <t xml:space="preserve">Wilkinson AL, Zorzan I, Rugg-Gunn PJ. Epigenetic regulation of early human embryo development. </t>
    </r>
    <r>
      <rPr>
        <i/>
        <sz val="11"/>
        <color theme="1"/>
        <rFont val="Calibri"/>
        <family val="2"/>
        <scheme val="minor"/>
      </rPr>
      <t>Cell Stem Cell</t>
    </r>
    <r>
      <rPr>
        <sz val="11"/>
        <color theme="1"/>
        <rFont val="Calibri"/>
        <family val="2"/>
        <scheme val="minor"/>
      </rPr>
      <t xml:space="preserve"> [Internet] 2023;</t>
    </r>
    <r>
      <rPr>
        <b/>
        <sz val="11"/>
        <color theme="1"/>
        <rFont val="Calibri"/>
        <family val="2"/>
        <scheme val="minor"/>
      </rPr>
      <t>30</t>
    </r>
    <r>
      <rPr>
        <sz val="11"/>
        <color theme="1"/>
        <rFont val="Calibri"/>
        <family val="2"/>
        <scheme val="minor"/>
      </rPr>
      <t>:1569–1584. Elsevier.</t>
    </r>
  </si>
  <si>
    <r>
      <t xml:space="preserve">Wu B, Yang Z, Liu Y, Li J, Chen C, Li X, Bao S. A chemically defined system supports two distinct types of stem cell from a single blastocyst and their self‐assembly to generate blastoid. </t>
    </r>
    <r>
      <rPr>
        <i/>
        <sz val="11"/>
        <color theme="1"/>
        <rFont val="Calibri"/>
        <family val="2"/>
        <scheme val="minor"/>
      </rPr>
      <t>Cell Prolif</t>
    </r>
    <r>
      <rPr>
        <sz val="11"/>
        <color theme="1"/>
        <rFont val="Calibri"/>
        <family val="2"/>
        <scheme val="minor"/>
      </rPr>
      <t xml:space="preserve"> [Internet] 2023;</t>
    </r>
    <r>
      <rPr>
        <b/>
        <sz val="11"/>
        <color theme="1"/>
        <rFont val="Calibri"/>
        <family val="2"/>
        <scheme val="minor"/>
      </rPr>
      <t>56</t>
    </r>
    <r>
      <rPr>
        <sz val="11"/>
        <color theme="1"/>
        <rFont val="Calibri"/>
        <family val="2"/>
        <scheme val="minor"/>
      </rPr>
      <t>:. Wiley-Blackwell.</t>
    </r>
  </si>
  <si>
    <r>
      <t xml:space="preserve">Xia S, Yu D, Wang Y, He B, Rong Y, Chen S, Xiao Z, Wang H, Wu H, Yan L. ISRIB facilitates the co-culture of human trophoblast stem cells and embryonic stem cells. </t>
    </r>
    <r>
      <rPr>
        <i/>
        <sz val="11"/>
        <color theme="1"/>
        <rFont val="Calibri"/>
        <family val="2"/>
        <scheme val="minor"/>
      </rPr>
      <t>Cell Prolif</t>
    </r>
    <r>
      <rPr>
        <sz val="11"/>
        <color theme="1"/>
        <rFont val="Calibri"/>
        <family val="2"/>
        <scheme val="minor"/>
      </rPr>
      <t xml:space="preserve"> [Internet] 2024;e13599. John Wiley &amp; Sons, LtdAvailable from: https://onlinelibrary.wiley.com/doi/full/10.1111/cpr.13599.</t>
    </r>
  </si>
  <si>
    <r>
      <t xml:space="preserve">Yu L, Logsdon D, Pinzon-Arteaga CA, Duan J, Ezashi T, Wei Y, Ribeiro Orsi AE, Oura S, Liu L, Wang L, </t>
    </r>
    <r>
      <rPr>
        <i/>
        <sz val="11"/>
        <color theme="1"/>
        <rFont val="Calibri"/>
        <family val="2"/>
        <scheme val="minor"/>
      </rPr>
      <t>et al.</t>
    </r>
    <r>
      <rPr>
        <sz val="11"/>
        <color theme="1"/>
        <rFont val="Calibri"/>
        <family val="2"/>
        <scheme val="minor"/>
      </rPr>
      <t xml:space="preserve"> Large-scale production of human blastoids amenable to modeling blastocyst development and maternal-fetal cross talk. </t>
    </r>
    <r>
      <rPr>
        <i/>
        <sz val="11"/>
        <color theme="1"/>
        <rFont val="Calibri"/>
        <family val="2"/>
        <scheme val="minor"/>
      </rPr>
      <t>Cell Stem Cell</t>
    </r>
    <r>
      <rPr>
        <sz val="11"/>
        <color theme="1"/>
        <rFont val="Calibri"/>
        <family val="2"/>
        <scheme val="minor"/>
      </rPr>
      <t xml:space="preserve"> [Internet] 2023;</t>
    </r>
    <r>
      <rPr>
        <b/>
        <sz val="11"/>
        <color theme="1"/>
        <rFont val="Calibri"/>
        <family val="2"/>
        <scheme val="minor"/>
      </rPr>
      <t>30</t>
    </r>
    <r>
      <rPr>
        <sz val="11"/>
        <color theme="1"/>
        <rFont val="Calibri"/>
        <family val="2"/>
        <scheme val="minor"/>
      </rPr>
      <t>:1246-1261.e9. Cell Press.</t>
    </r>
  </si>
  <si>
    <r>
      <t xml:space="preserve">Zhang M, Reis AH, Simunovic M. Human embryoids: A new strategy of recreating the first steps of embryonic development in vitro. </t>
    </r>
    <r>
      <rPr>
        <i/>
        <sz val="11"/>
        <color theme="1"/>
        <rFont val="Calibri"/>
        <family val="2"/>
        <scheme val="minor"/>
      </rPr>
      <t>Semin Cell Dev Biol</t>
    </r>
    <r>
      <rPr>
        <sz val="11"/>
        <color theme="1"/>
        <rFont val="Calibri"/>
        <family val="2"/>
        <scheme val="minor"/>
      </rPr>
      <t xml:space="preserve"> [Internet] 2023a;</t>
    </r>
    <r>
      <rPr>
        <b/>
        <sz val="11"/>
        <color theme="1"/>
        <rFont val="Calibri"/>
        <family val="2"/>
        <scheme val="minor"/>
      </rPr>
      <t>141</t>
    </r>
    <r>
      <rPr>
        <sz val="11"/>
        <color theme="1"/>
        <rFont val="Calibri"/>
        <family val="2"/>
        <scheme val="minor"/>
      </rPr>
      <t>:14–22. Semin Cell Dev Biol.</t>
    </r>
  </si>
  <si>
    <r>
      <t xml:space="preserve">Zhang P, Zhai X, Huang B, Sun S, Wang WJ, Zhang M. Highly efficient generation of blastocyst-like structures from spliceosomes-repressed mouse totipotent blastomere-like cells. </t>
    </r>
    <r>
      <rPr>
        <i/>
        <sz val="11"/>
        <color theme="1"/>
        <rFont val="Calibri"/>
        <family val="2"/>
        <scheme val="minor"/>
      </rPr>
      <t>Sci China Life Sci</t>
    </r>
    <r>
      <rPr>
        <sz val="11"/>
        <color theme="1"/>
        <rFont val="Calibri"/>
        <family val="2"/>
        <scheme val="minor"/>
      </rPr>
      <t xml:space="preserve"> [Internet] 2023b;</t>
    </r>
    <r>
      <rPr>
        <b/>
        <sz val="11"/>
        <color theme="1"/>
        <rFont val="Calibri"/>
        <family val="2"/>
        <scheme val="minor"/>
      </rPr>
      <t>66</t>
    </r>
    <r>
      <rPr>
        <sz val="11"/>
        <color theme="1"/>
        <rFont val="Calibri"/>
        <family val="2"/>
        <scheme val="minor"/>
      </rPr>
      <t>:423–435. Science Press (China).</t>
    </r>
  </si>
  <si>
    <r>
      <t xml:space="preserve">Zhang X, An S, Liu S, Qiu J, Zhang W, Zhou Q, Hou X, Yang Y. Comparative assessment of embryotoxicity of 2,4,6-triiodophenol to mouse blastoid and pre-implantation embryo models. </t>
    </r>
    <r>
      <rPr>
        <i/>
        <sz val="11"/>
        <color theme="1"/>
        <rFont val="Calibri"/>
        <family val="2"/>
        <scheme val="minor"/>
      </rPr>
      <t>Ecotoxicol Environ Saf</t>
    </r>
    <r>
      <rPr>
        <sz val="11"/>
        <color theme="1"/>
        <rFont val="Calibri"/>
        <family val="2"/>
        <scheme val="minor"/>
      </rPr>
      <t xml:space="preserve"> 2023c;</t>
    </r>
    <r>
      <rPr>
        <b/>
        <sz val="11"/>
        <color theme="1"/>
        <rFont val="Calibri"/>
        <family val="2"/>
        <scheme val="minor"/>
      </rPr>
      <t>252</t>
    </r>
    <r>
      <rPr>
        <sz val="11"/>
        <color theme="1"/>
        <rFont val="Calibri"/>
        <family val="2"/>
        <scheme val="minor"/>
      </rPr>
      <t>:114608. Academic Press.</t>
    </r>
  </si>
  <si>
    <r>
      <t xml:space="preserve">Zhu Q, Ge J, Liu Y, Xu JW, Yan S, Zhou F. Decoding anterior-posterior axis emergence among mouse, monkey, and human embryos. </t>
    </r>
    <r>
      <rPr>
        <i/>
        <sz val="11"/>
        <color theme="1"/>
        <rFont val="Calibri"/>
        <family val="2"/>
        <scheme val="minor"/>
      </rPr>
      <t>Dev Cell</t>
    </r>
    <r>
      <rPr>
        <sz val="11"/>
        <color theme="1"/>
        <rFont val="Calibri"/>
        <family val="2"/>
        <scheme val="minor"/>
      </rPr>
      <t xml:space="preserve"> [Internet] 2023;</t>
    </r>
    <r>
      <rPr>
        <b/>
        <sz val="11"/>
        <color theme="1"/>
        <rFont val="Calibri"/>
        <family val="2"/>
        <scheme val="minor"/>
      </rPr>
      <t>58</t>
    </r>
    <r>
      <rPr>
        <sz val="11"/>
        <color theme="1"/>
        <rFont val="Calibri"/>
        <family val="2"/>
        <scheme val="minor"/>
      </rPr>
      <t>:63-79.e4. Cell Press.</t>
    </r>
  </si>
  <si>
    <t>Sixty seconds on synthetic embryos (BJM). The future is here—bringing with it a long list of ethical and legal questions—as a team of researchers from the University of Cambridge have successfully developed synthetic human embryo-like models using stem cells. They resemble human embryos just past two weeks of growth.</t>
  </si>
  <si>
    <t>When cultured in three dimensional spheroids, mammalian stem cells can reproducibly self-organize a single anterior-posterior axis and sequentially differentiate into structures resembling the primitive streak and tailbud. Whereas the embryo's body axes are instructed by spatially patterned extra-embryonic cues, it is unknown how these stem cell gastruloids break symmetry to reproducibly define a single anterior-posterior (A-P) axis. Here, we use synthetic gene circuits to trace how early intracellular signals predict cells' future anterior-posterior position in the gastruloid. We show that Wnt signaling evolves from a homogeneous state to a polarized state, and identify a critical 6-hour time period when single-cell Wnt activity predicts future cellular position, prior to the appearance of polarized signaling patterns or morphology. Single-cell RNA sequencing and live-imaging reveal that early Wnt-high and Wnt-low cells contribute to distinct cell types and suggest that axial symmetry breaking is driven by sorting rearrangements involving differential cell adhesion. We further extend our approach to other canonical embryonic signaling pathways, revealing that even earlier heterogeneity in TGFβ signaling predicts A-P position and modulates Wnt signaling during the critical time period. Our study reveals a sequence of dynamic cellular processes that transform a uniform cell aggregate into a polarized structure and demonstrates that a morphological axis can emerge out of signaling heterogeneity and cell movements even in the absence of exogenous patterning cues.</t>
  </si>
  <si>
    <t>Several exciting advances have enabled the derivation of stem cell-based embryo-like models (SCBEMs). Such models allow us to interrogate previously intractable questions in developmental biology and ask hypothesis-driven fundamental questions such as how the body plan forms, how tissue types interact and how transcriptomic, proteomic and metabolic states influence early human development. SCBEMs provide researchers with scalable, accessible and experimentally tractable systems when access to human embryos is limited or insufficient. SCBEM is an umbrella term, describing a diverse range of models produced through different protocols from self-organised stem cells. Crucially, none of the current models are ‘equivalent’ to human embryos; different SCBEM models represent specific aspects of development and to varying degrees. For example, SCBEMs may represent some, but not all, of the components of the early conceptus, whereas others model specific stages of development. Other SCBEMs might have the right cell types but in a disorganised, disproportionate or morphologically dysplastic state. Like any ‘toolbox’, human SCBEMs are powerful precisely because they represent a variety of ‘tools’ to ask a range of questions.</t>
  </si>
  <si>
    <t>During early mammalian embryonic development, fertilized one-cell embryos develop into pre-implantation blastocysts and subsequently establish three germ layers through gastrulation during post-implantation development. In recent years, stem cells have emerged as a powerful tool to study embryogenesis and gastrulation without the need for eggs, allowing for the generation of embryo-like structures known as synthetic embryos or embryoids. These in vitro models closely resemble early embryos in terms of morphology and gene expression and provide a faithful recapitulation of early pre- and post-implantation embryonic development. Synthetic embryos can be generated through a combinatorial culture of three blastocyst-derived stem cell types, such as embryonic stem cells, trophoblast stem cells, and extraembryonic endoderm cells, or totipotent-like stem cells alone. This review provides an overview of the progress and various approaches in studying in vitro embryogenesis and gastrulation in mice and humans using stem cells. Furthermore, recent findings and breakthroughs in synthetic embryos and gastruloids are outlined. Despite ethical considerations, synthetic embryo models hold promise for understanding mammalian (including humans) embryonic development and have potential implications for regenerative medicine and developmental research.</t>
  </si>
  <si>
    <t>Recently, several studies using cultures of human embryos together with single-cell RNA-seq analyses have revealed differences between humans and mice, necessitating the study of human embryos. Despite the importance of human embryology, ethical and legal restrictions have limited post-implantation-stage studies. Thus, recent efforts have focused on developing in vitro self-organizing models using human stem cells. Here, we report genetic and non-genetic approaches to generate authentic hypoblast cells (naive hPSC-derived hypoblast-like cells (nHyCs))—known to give rise to one of the two extraembryonic tissues essential for embryonic development—from naive human pluripotent stem cells (hPSCs). Our nHyCs spontaneously assemble with naive hPSCs to form a three-dimensional bilaminar structure (bilaminoids) with a pro-amniotic-like cavity. In the presence of additional naive hPSC-derived analogues of the second extraembryonic tissue, the trophectoderm, the efficiency of bilaminoid formation increases from 20% to 40%, and the epiblast within the bilaminoids continues to develop in response to trophectoderm-secreted IL-6. Furthermore, we show that bilaminoids robustly recapitulate the patterning of the anterior–posterior axis and the formation of cells reflecting the pregastrula stage, the emergence of which can be shaped by genetically manipulating the DKK1/OTX2 hypoblast-like domain. We have therefore successfully modelled and identified the mechanisms by which the two extraembryonic tissues efficiently guide the stage-specific growth and progression of the epiblast as it establishes the post-implantation landmarks of human embryogenesis.</t>
  </si>
  <si>
    <t>The ability to study human post-implantation development remains limited owing to ethical and technical challenges associated with intrauterine development after implantation1. Embryo-like models with spatially organized morphogenesis and structure of all defining embryonic and extra-embryonic tissues of the post-implantation human conceptus (that is, the embryonic disc, the bilaminar disc, the yolk sac, the chorionic sac and the surrounding trophoblast layer) remain lacking1,2. Mouse naive embryonic stem cells have recently been shown to give rise to embryonic and extra-embryonic stem cells capable of self-assembling into post-gastrulation structured stem-cell-based embryo models with spatially organized morphogenesis (called SEMs)3. Here we extend those findings to humans using only genetically unmodified human naive embryonic stem cells (cultured in human enhanced naive stem cell medium conditions)4. Such human fully integrated and complete SEMs recapitulate the organization of nearly all known lineages and compartments of post-implantation human embryos, including the epiblast, the hypoblast, the extra-embryonic mesoderm and the trophoblast layer surrounding the latter compartments. These human complete SEMs demonstrated developmental growth dynamics that resemble key hallmarks of post-implantation stage embryogenesis up to 13-14 days after fertilization (Carnegie stage 6a). These include embryonic disc and bilaminar disc formation, epiblast lumenogenesis, polarized amniogenesis, anterior-posterior symmetry breaking, primordial germ-cell specification, polarized yolk sac with visceral and parietal endoderm formation, extra-embryonic mesoderm expansion that defines a chorionic cavity and a connecting stalk, and a trophoblast-surrounding compartment demonstrating syncytium and lacunae formation. This SEM platform will probably enable the experimental investigation of previously inaccessible windows of human early post implantation up to peri-gastrulation development.</t>
  </si>
  <si>
    <t>Early embryo development is a highly dynamic process that plays a crucial role in determining the health and characteristics of an organism. For many years, embryonic and extraembryonic stem cell lines representing various developmental stages have served as valuable models for studying early embryogenesis. As our understanding of stem cell culture and embryo development has advanced, researchers have been able to create more sophisticated 3D structures mimicking early embryos, such as blastocyst-like structures (blastoids). These innovative models represent a significant leap forward in the field. In this mini-review, we will discuss the latest progress in stem cell-based embryo models, explore potential future directions, and examine how these models contribute to a deeper understanding of early mammalian development.</t>
  </si>
  <si>
    <t>Investigating human development is a substantial scientific challenge due to the technical and ethical limitations of working with embryonic samples. In the face of these difficulties, stem cells have provided an alternative to experimentally model inaccessible stages of human development in vitro. Here we show that human pluripotent stem cells can be triggered to self-organize into three-dimensional structures that recapitulate some key spatiotemporal events of early human post-implantation embryonic development. Our system reproducibly captures spontaneous differentiation and co-development of embryonic epiblast-like and extra-embryonic hypoblast-like lineages, establishes key signalling hubs with secreted modulators and undergoes symmetry breaking-like events. Single-cell transcriptomics confirms differentiation into diverse cell states of the perigastrulating human embryo without establishing placental cell types, including signatures of post-implantation epiblast, amniotic ectoderm, primitive streak, mesoderm, early extra-embryonic endoderm, as well as initial yolk sac induction. Collectively, our system captures key features of human embryonic development spanning from Carnegie stage16, offering a reproducible, tractable and scalable experimental platform to understand the basic cellular and molecular mechanisms that underlie human development, including new opportunities to dissect congenital pathologies with high throughput.</t>
  </si>
  <si>
    <t>Recent advancements in developmental biology enable the creation of embryo-like structures from human stem cells, which we refer to as human embryo-like structures (hELS). These structures provide promising tools to complement-and perhaps ultimately replace-the use of human embryos in clinical and fundamental research. But what if these hELS-when further improved-also have a claim to moral status? What would that imply for their research use? In this paper, we explore these questions in relation to the traditional answer as to why human embryos should be given greater protection than other (non-)human cells: the so-called Argument from Potential (AfP). According to the AfP, human embryos deserve special moral status because they have the unique potential to develop into persons. While some take the development of hELS to challenge the very foundations of the AfP, the ongoing debate suggests that its dismissal would be premature. Since the AfP is a spectrum of views with different moral implications, it does not need to imply that research with human embryos or hELS that (may) have 'active' potential should be completely off-limits. However, the problem with determining active potential in hELS is that this depends on development passing through 'potentiality switches' about the precise coordinates of which we are still in the dark. As long as this epistemic uncertainty persists, extending embryo research regulations to research with specific types of hELS would amount to a form of regulative precaution that as such would require further justification.</t>
  </si>
  <si>
    <t>Understanding the mechanisms of blastocyst formation and implantation is critical for improving farm animal reproduction but is hampered by a limited supply of embryos. Here, we developed an efficient method to generate bovine blastocyst-like structures (termed blastoids) via assembling bovine trophoblast stem cells and expanded potential stem cells. Bovine blastoids resemble blastocysts in morphology, cell composition, single-cell transcriptomes, in vitro growth, and the ability to elicit maternal recognition of pregnancy following transfer to recipient cows. Bovine blastoids represent an accessible in vitro model for studying embryogenesis and improving reproductive efficiency in livestock species.</t>
  </si>
  <si>
    <t>With the development of the embryo, the totipotent blastomere undergoes the first lineage decision to the inner cell mass (ICM) and the trophectoderm (TE). The ICM forms the fetus while the TE forms the placenta, which is one of the unique organs in mammals serving as the interface between maternal and fetal bloodstreams. Proper trophoblast lineage differentiation is crucial for correct placental and fetal development, including the TE progenitor self-renewal and its differentiation toward mononuclear cytotrophoblast, which later either develops into invasive extravillous trophoblast, remodeling the uterine vascular, or fuses into multinuclear syncytiotrophoblast, secreting pregnancy-sustaining hormone. Aberrant differentiation and gene expression of trophoblast lineage is associated with severe pregnancy disorders and fetal growth restriction. This review focuses on the early differentiation and key regulatory factors of trophoblast lineage, which have been poorly elucidated. Meanwhile, the recent development of trophoblast stem cells, trophectoderm stem cells, and blastoids derived from pluripotent stem cells bring the accessible model to investigate the profound mystery of embryo implantation and placentation and were also summarized.</t>
  </si>
  <si>
    <t>A human embryo's legal definition and its entitlement to protection vary greatly worldwide. Recently, human pluripotent stem cells have been used to form in vitro models of early embryos that have challenged legal definitions and raised questions regarding their usage. In this light, we propose a refined legal definition of an embryo, suggest "tipping points" for when human embryo models could eventually be afforded similar protection to that of embryos, and then revisit basic ethical principles that might help to draft a roadmap for the gradual, justified usage of embryo models in a manner that aims to maximize benefits to society.</t>
  </si>
  <si>
    <t>Human embryology is flourishing thanks to an impetus provided by embryo models formed from stem cells. These scientific advances require meticulous experimental work and a refined ethical framework, but also sensible public communication. Securing public support is essential to achieve societal impact.</t>
  </si>
  <si>
    <t>Recent years have seen exciting progress across human embryo research, including new methods for culturing embryos, transcriptional profiling of embryogenesis and gastrulation, mapping lineage trajectories, and experimenting on stem cell-based embryo models. These advances are beginning to define the dynamical principles of development across stages, tissues and organs, enabling a better understanding of human development before birth in health and disease, and potentially leading to improved treatments for infertility and developmental disorders. However, there are still significant roadblocks en route to this goal. Here, we highlight technical challenges to studying early human development and propose ways and means to overcome some of these constraints.</t>
  </si>
  <si>
    <t>Classically, culturing mouse blastocysts with FGF4/TGF-β1, two epiblast-secreted inducers, allows for deriving trophoblast stem cells that comprise fluctuating subpopulations reflecting both pre- and post-implantation stages. However, a more complete combination of inducers (adding LPA, IL11, BMP7, Activin A, 8-Br-cAMP) captures trophectoderm stem cells with enhanced transcriptomic similarity to the blastocyst trophectoderm and self-renewal, reduced differentiation. Also, the complete combination of inducers increased potential to form blastoids and to instruct decidualization in utero, thus better reflecting the blastocyst. For complete details on the use and execution of this protocol, please refer to Seong et al.1.</t>
  </si>
  <si>
    <t>Combining high-throughput generation and high-content imaging of embryo models will enable large-scale screening assays in the fields of (embryo) toxicity, drug development, embryogenesis, and reproductive medicine. This study shows the continuous culture and in situ (i.e., in microwell) imaging-based readout of a 3D stem cell-based model of peri-implantation epiblast (Epi)/extraembryonic endoderm (XEn) development with an expanded pro-amniotic cavity (PAC) (E3.5 E5.5), namely XEn/EPiCs. Automated image analysis and supervised machine learning permit the identification of embryonic morphogenesis, tissue compartmentalization, cell differentiation, and consecutive classification. Screens with signaling pathway modulators at different time windows provide spatiotemporal information on their phenotypic effect on developmental processes leading to the formation of XEn/EPiCs. Exposure of the biological model in the microwell platform to pathway modulators at two time windows, namely 0-72 h and 48-120 h, show that Wnt and Fgf/MAPK pathway modulators affect Epi differentiation and its polarization, while modulation of BMP and Tgfβ/Nodal pathway affects XEn specification and epithelialization. Further, their collective role is identified in the timing of the formation and expansion of PAC. The newly developed, scalable culture and analysis platform, thereby, provides a unique opportunity to quantitatively and systematically study effects of pathway modulators on early embryonic development.</t>
  </si>
  <si>
    <t>During mammalian gastrulation, a mass of pluripotent cells surrounded by extraembryonic tissues differentiates into germ layers, mesoderm, endoderm, and ectoderm. The three germ layers are then organized into a body plan with organ rudiments via morphogenetic gastrulation movements of emboly, epiboly, convergence, and extension. Emboly is the most conserved gastrulation movement, whereby mesodermal and endodermal progenitors undergo epithelial-to-mesenchymal transition (EMT) and move via a blastopore/primitive streak beneath the ectoderm. Decades of embryologic, genetic, and molecular studies in invertebrates and vertebrates, delineated a BMP &gt; WNT &gt; NODAL signaling cascade underlying mesoderm and endoderm specification. Advances have been made in the research animals in understanding the cellular and molecular mechanisms underlying gastrulation morphogenesis. In contrast, little is known about human gastrulation, which occurs in utero during the third week of gestation and its investigations face ethical and methodological limitations. This is changing with the unprecedented progress in modeling aspects of human development, using human pluripotent stem cells (hPSCs), including embryonic stem cells (hESC)-based embryo-like models (SCEMs). In one approach, hESCs of various pluripotency are aggregated to self-assemble into structures that resemble pre-implantation or post-implantation embryo-like structures that progress to early gastrulation, and some even reach segmentation and neurulation stages. Another approach entails coaxing hESCs with biochemical signals to generate germ layers and model aspects of gastrulation morphogenesis, such as EMT. Here, we review the recent advances in understanding signaling cascades that direct germ layers specification and the early stages of gastrulation morphogenesis in these models. We discuss outstanding questions, challenges, and opportunities for this promising area of developmental biology.</t>
  </si>
  <si>
    <t>Single-cell RNA sequencing (scRNA-seq) revolutionized our understanding of the molecular processes of early development and provided us with the means to capture biological heterogeneity and assess the cellular composition in early embryos. Comparative analysis of the transcriptional landscapes of embryos with single-cell resolution allows us to better understand and improve stem-cell-based embryo models. However, proper comparison between different single-cell datasets acquired by different laboratories and through different technologies is imperative for adequate analysis and findings. In this chapter, we focus on the analysis of human blastoids, which model the blastocyst, and their integrative analysis with human embryo datasets and a 2D in vitro early development model system dataset, which models epiblast, extraembryonic mesoderm, and trophoblast cells.</t>
  </si>
  <si>
    <t>The field of stem cell-based embryo-like models is rapidly evolving, providing in vitro models of in utero stages of mammalian development. Here, we detail steps to first establish adherent spheroids composed of three cell types from mouse embryonic stem cells solely treated with a chemical inhibitor of SUMOylation. We then describe procedures for generating highly reproducible gastruloids from these dissociated spheroid cells, as well as embryo-like structures comprising anterior neural and trunk somite-like regions using an optimized microfluidics platform. For complete details on the use and execution of this protocol, please refer to Cossec et al. (2023).1.</t>
  </si>
  <si>
    <t>Human pluripotent stem cells provide an inexhaustible model to study human embryogenesis in vitro. Recent studies have provided diverse models to generate human blastoids by self-organization of different pluripotent stem cells or somatic reprogramming intermediates. However, whether blastoids can be generated from other cell types or whether they can recapitulate postimplantation development in vitro is unknown. Here, we develop a strategy to generate human blastoids from heterogeneous intermediates with epiblast, trophectoderm, and primitive endoderm signatures of the primed-to-naïve conversion process, which resemble natural blastocysts in morphological architecture, composition of cell lineages, transcriptome, and lineage differentiation potential. In addition, these blastoids reflect many features of human peri-implantation and pregastrulation development when further cultured in an in vitro 3D culture system. In summary, our study provides an alternative strategy to generate human blastoids and offers insights into human early embryogenesis by modeling peri- and postimplantation development in vitro.</t>
  </si>
  <si>
    <t>Many developmental processes rely on the localized activation of receptor tyrosine kinases and their canonical downstream effectors Erk and Akt, yet the specific roles played by each of these signals is still poorly understood. Gastruloids, 3D cell culture models of mammalian gastrulation and axial elongation, enable quantitative dissection of signaling patterns and cell responses in a simplified, experimentally accessible context. We find that mouse gastruloids contain posterior-to-anterior gradients of Erk and Akt phosphorylation induced by distinct receptor tyrosine kinases, with features of the Erk pattern and expression of its downstream target Snail exhibiting hallmarks of size-invariant scaling. Both Erk and Akt signaling contribute to cell proliferation, whereas Erk activation is also sufficient to induce Snail expression and precipitate profound tissue shape changes. We further uncover that Erk signaling is sufficient to convert the entire gastruloid to one of two mesodermal fates depending on position along the anteroposterior axis. In all, these data demonstrate functional roles for two core signaling gradients in mammalian development and suggest how these modules might be harnessed to engineer user-defined tissues with predictable shapes and cell fates.</t>
  </si>
  <si>
    <t>The recent publications reported in 2022 reveal the possibility of obtaining mouse embryos without the need for egg or sperm. These 'artificial embryos' can recapitulate some stages of development ex utero - from neurulation to organogenesis - without implantation. Synthetic mouse embryos might serve as a valuable model to gain further insights into early developmental stages. Indeed, it is expected for these models to be replicated by employing human cells. This promising research raises ethical issues and expands the horizon of ethics in regard to the development of the human embryo. From this point of view, we state some of the new open venues for bioethical research.</t>
  </si>
  <si>
    <t>Early embryonic development is a dynamic process that relies on proper cell-cell communication to form a correctly patterned embryo. Early embryo development-related ligand-receptor pairs (eLRs) have been shown to guide cell fate decisions and morphogenesis. However, the scope of eLRs and their influence on early embryo development remain elusive. Here, we developed a computational framework named TimeTalk from integrated public time-course mouse scRNA-seq datasets to decipher the secret of eLRs. Extensive validations and analyses were performed to ensure the involvement of identified eLRs in early embryo development. Process analysis identified that eLRs could be divided into six temporal windows corresponding to sequential events in the early embryo development process. With the interpolation strategy, TimeTalk is powerful in revealing paracrine settings and studying cell-cell communication during early embryo development. Furthermore, by using TimeTalk in the blastocyst and blastoid models, we found that the blastoid models share the core communication pathways with the epiblast and primitive endoderm lineages in the blastocysts. This result suggests that TimeTalk has transferability to other bio-dynamic processes. We also curated eLRs recognized by TimeTalk, which may provide valuable clues for understanding early embryo development and relevant disorders.</t>
  </si>
  <si>
    <t>Different pluripotent cell types have been established by capturing pluripotency in different states. Human extended pluripotent stem cells (hEPSCs), recently established by two independent studies, have the capability of differentiating into both embryonic and extraembryonic lineages, as well as forming human blastoids, showing great potential for early human development modeling and regenerative medicine. Considering that X chromosome status in female human pluripotent stem cells is dynamic and heterogeneous, and often leads to functional consequences, we characterized it in hEPSCs. We derived hEPSCs from primed human embryonic stem cells (hESCs) with defined X chromosome status (pre- or post-X chromosome inactivation) using two previously published methods. We showed that hEPSCs derived using both methods had highly similar transcription profiles and X chromosome status. However, the X chromosome status of hEPSCs is largely determined by the primed hESCs from which they were derived, suggesting a lack of complete reprogramming of X chromosome during primed to extended/expanded pluripotency conversion. Furthermore, we found that the X chromosome status of hEPSCs affected their ability to differentiate into embryonic or extraembryonic lineage cells. Taken together, our work characterized the X chromosome status of hEPSCs, providing important information for the future application of hEPSCs.</t>
  </si>
  <si>
    <t>The human embryo undergoes morphogenetic transformations following implantation into the uterus, but our knowledge of this crucial stage is limited by the inability to observe the embryo in vivo. Models of the embryo derived from stem cells are important tools for interrogating developmental events and tissue–tissue crosstalk during these stages1. Here we establish a model of the human post-implantation embryo, a human embryoid, comprising embryonic and extraembryonic tissues. We combine two types of extraembryonic-like cell generated by overexpression of transcription factors with wild-type embryonic stem cells and promote their self-organization into structures that mimic several aspects of the post-implantation human embryo. These self-organized aggregates contain a pluripotent epiblast-like domain surrounded by extraembryonic-like tissues. Our functional studies demonstrate that the epiblast-like domain robustly differentiates into amnion, extraembryonic mesenchyme and primordial germ cell-like cells in response to bone morphogenetic protein cues. In addition, we identify an inhibitory role for SOX17 in the specification of anterior hypoblast-like cells2. Modulation of the subpopulations in the hypoblast-like compartment demonstrates that extraembryonic-like cells influence epiblast-like domain differentiation, highlighting functional tissue–tissue crosstalk. In conclusion, we present a modular, tractable, integrated3 model of the human embryo that will enable us to probe key questions of human post-implantation development, a critical window during which substantial numbers of pregnancies fail.</t>
  </si>
  <si>
    <t>Under certain culture conditions, naive human pluripotent stem cells can generate human blastocyst-like structures (called human blastoids). Human blastoids serve as an accessible model for human blastocysts and are amenable for large-scale production. Here, we describe a detailed step-by-step protocol for the robust and high-efficient generation of human blastoids from naive human pluripotent stem cells.</t>
  </si>
  <si>
    <t>Studies of mammalian development have advanced our understanding of the genetic, epigenetic, and cellular processes that orchestrate embryogenesis and have uncovered new insights into the unique aspects of human embryogenesis. Recent studies have now produced the first epigenetic maps of early human embryogenesis, stimulating new ideas about epigenetic reprogramming, cell fate control, and the potential mechanisms underpinning developmental plasticity in human embryos. In this review, we discuss these new insights into the epigenetic regulation of early human development and the importance of these processes for safeguarding development. We also highlight unanswered questions and key challenges that remain to be addressed.</t>
  </si>
  <si>
    <t>The pluripotent stem cells exist in a narrow window during early development and its derivation depends on intrinsic and extrinsic growth signalling in vitro. It has remained challenging to derive two or three distinct cell lines that are representative of blastocyst-stage lineages from one preimplantation embryo simultaneously in a chemical defined condition. Therefore, it is desirable to establish a system by manipulating extrinsic signalling in culture to derive multiple types of stem cells from a single blastocyst. This study used a defined medium containing Activin A, WNT activator and LIF (ACL medium), enabling establishment of ACL-ESCs and ACL-XEN cells from one blastocyst. ACL-blastoids were generated by suspending ACL-ESCs and ACL-XEN cells with ACL-blastoid medium in three-dimensional culture system. Lineage markers expression of ACL-blastoids were performed by immunofluorescence. Our results indicate that ACL-ESCs and ACL-XEN cells derived from one blastocyst represent ICM and PrE lineages. Importantly, we obtained ACL-blastoid from ACL-ESCs and ACL-XEN cells self-aggregation, partially recapitulating early development and initiation of early implantation events. This study would not only provide ACL culture system for derivation and maintenance of two types of cell lines corresponding to ICM as well as PrE, but also reconstruct blastoids with them to deepen our understanding of early embryogenesis and widen insights into translational application of stem cells.</t>
  </si>
  <si>
    <t>The embryo-like structures (embryoids) constructed by aggregating embryonic stem cells (ESCs) and trophoblast stem cells (TSCs) have provided revolutionary tools for studying the intricate interaction between embryonic and extra-embryonic tissues during early embryonic development, which has been achieved in mice. However, due to the opposite dependence on some signalling pathways for in vitro culture of human ESCs (hESCs) and TSCs (hTSCs), particularly WNT and TGFβ signalling pathways, which limits the construction of human post-implantation embryoids by aggregating hESCs and hTSCs. To overcome this challenge, here, by screening 1639 chemicals, we found that an inhibitor of integrated stress response, ISRIB, can replace WNT agonists and TGFβ inhibitors to maintain the stemness and differentiation capacity of hTSCs. Thus, we developed an ISRIB-dependent in vitro culture medium for hTSCs, namely nTSM. Furthermore, we demonstrated that ISRIB could also maintain the hESC stemness. Using a 3D co-culture system (hESCs and hTSCs aggregate, ETA), we demonstrated that a 1:1 mixture of hESC culture medium (ESM) and nTSM improved the cell proliferation and organisation of both hESC- and hTSC-compartments and the lumenogenesis of hESC-compartment in ETAs. Overall, our study provided an ISRIB-dependent system for co-culturing hESCs and hTSCs, which facilitated the construction of human embryoids by aggregating hESCs and hTSCs.</t>
  </si>
  <si>
    <t>Molecular mechanisms surrounding early human embryonic events such as blastocyst formation, implantation, and the specification of the body axes are some of the most attractive research questions of developmental biology today. A knowledge on the detailed signaling landscape underlying these critical events in the human could impact the way we treat early pregnancy disorders and infertility, and considerably advance our abilities to make precise human tissues in a lab. However, owing to ethical, technical, and policy restrictions, research on early human embryo development historically stalled behind animal models. The rapid progress in 3D culture of human embryonic stem cells over the past years created an opportunity to overcome this critical challenge. We review recently developed strategies of making 3D models of the human embryo built from embryonic stem cells, which we refer to as embryoids. We focus on models aimed at reconstituting the 3D epithelial characteristics of the early human embryo, namely the intra/extraembryonic signaling crosstalk, tissue polarity, and embryonic cavities. We identify distinct classes of embryoids based on whether they explicitly include extraembryonic tissues and we argue for the merit of compromising on certain aspects of embryo mimicry in balancing the experimental feasibility with ethical considerations. Human embryoids open gates toward a new field of synthetic human embryology, allowing to study the long inaccessible stages of early human development at unprecedented detail.</t>
  </si>
  <si>
    <t>Mammalian embryogenesis begins with a totipotent zygote. Blastocyst-like structures can be captured by aggregated cells with extended pluripotent properties in a three-dimensional (3D) culture system. However, the efficiency of generating blastoids is low, and it remains unclear whether other reported totipotent-like stem cells retain a similar capacity. In this study, we demonstrated that spliceosomal repression-induced totipotent blastomere-like cells (TBLCs) form blastocyst-like structures within around 80% of all microwells. In addition, we generated blastoids initiating from a single TBLC. TBLC-blastoids express specific markers of constituent cell lineages of a blastocyst and resemble blastocyst in cell-lineage allocation. Moreover, single-cell RNA sequencing revealed that TBLC-blastoids share a similar transcriptional profile to natural embryos, albeit composed of fewer primitive endoderm-like cells. Furthermore, TBLC-blastoids can develop beyond the implantation stage in vitro and induce decidualization in vivo. In summary, our findings provided an alternative cell type to efficiently generate blastoids for the study of early mouse embryogenesis.</t>
  </si>
  <si>
    <t>Embryonic developmental effects of disinfection by-products, which are generated during drinking water treatment and widely detected in environment, have gained more and more attention nowadays, calling for construction of in vitro research models which can mimic early embryonic development to evaluate the embryotoxicity. The embryonic stem cell test offers a promising assay to predict embryotoxicity of environmental pollutions. However, it is not appropriate for the toxicological study of preimplantation embryos. Here, we used mouse extended stem cells (mEPS) to reconstruct embryo-like structures (blastoid), furtherly attempting to evaluate the reliability of this model for the prediction of possible developmental toxicity of 2,4,6-triiodophenol (TIP, 5-50 μM), a novel halogenated disinfection byproduct widely detected in water and even drinking water, to mammalian preimplantation embryo. To verify this, we treated mouse embryo derived from in vitro fertilization (IVF-embryo) as reference. The results showed that mEPS-blastoid was like natural blastocyst in morphology, cell composition, and could recapitulate key developmental events happened during mouse preimplantation stage. When blastoid and IVF-embryo models were separately exposed to TIP, their final blastocyst formation rates were not impaired, according to morphological features, meanwhile that TIP exposure caused slight cell apoptosis. Besides, TIP induced an ICM cell bias in cell fate decision, resulting in cell proportion change, which implied abnormal developmental potential. Though we could not evaluate TIP's embryotoxicity before 8-cell stage using blastoid model, its viability as a novel and high-throughput assessment platform for increasing environmental pollutants was still recognized.</t>
  </si>
  <si>
    <t>Anterior-posterior axis formation regulated by the distal visceral endoderm (DVE) and anterior visceral endoderm (AVE) is essential for peri-implantation embryogenesis. However, the principles of the origin and specialization of DVE and AVE remain elusive. Here, with single-cell transcriptome analysis and pseudotime prediction, we show that DVE and AVE independently originate from the specialized primary endoderm in mouse blastocysts. Along distinct developmental paths, these two lineages, respectively, undergo four representative states with stage-specific transcriptional patterns around implantation. Further comparative analysis shows that AVE, but not DVE, is detected in human and non-human primate embryos, defining differences in polarity formation across species. Moreover, stem cell-assembled human blastoids lack DVE or AVE precursors, implying that additional induction of stem cells with DVE/AVE potential could promote the current embryo-like models and their post-implantation growth. Our work provides insight into understanding of embryonic polarity formation and early mammalian development.</t>
  </si>
  <si>
    <r>
      <t xml:space="preserve">Biondic S, Petropoulos S. Cell Fate: Evidence for Functional Roles of MicroRNAs in Lineage Specification During Mouse and Human Preimplantation Development. </t>
    </r>
    <r>
      <rPr>
        <i/>
        <sz val="11"/>
        <color theme="1"/>
        <rFont val="Calibri"/>
        <family val="2"/>
        <scheme val="minor"/>
      </rPr>
      <t>Yale J Biol Med</t>
    </r>
    <r>
      <rPr>
        <sz val="11"/>
        <color theme="1"/>
        <rFont val="Calibri"/>
        <family val="2"/>
        <scheme val="minor"/>
      </rPr>
      <t xml:space="preserve"> [Internet] 2023;</t>
    </r>
    <r>
      <rPr>
        <b/>
        <sz val="11"/>
        <color theme="1"/>
        <rFont val="Calibri"/>
        <family val="2"/>
        <scheme val="minor"/>
      </rPr>
      <t>96</t>
    </r>
    <r>
      <rPr>
        <sz val="11"/>
        <color theme="1"/>
        <rFont val="Calibri"/>
        <family val="2"/>
        <scheme val="minor"/>
      </rPr>
      <t>:481. Yale Journal of Biology and Medicine.</t>
    </r>
  </si>
  <si>
    <r>
      <t xml:space="preserve">De Santis R, Rice E, Croft G, Yang M, Rosado-Olivieri EA, Brivanlou AH. The emergence of human gastrulation upon in vitro attachment. </t>
    </r>
    <r>
      <rPr>
        <i/>
        <sz val="11"/>
        <color theme="1"/>
        <rFont val="Calibri"/>
        <family val="2"/>
        <scheme val="minor"/>
      </rPr>
      <t>Stem Cell Reports</t>
    </r>
    <r>
      <rPr>
        <sz val="11"/>
        <color theme="1"/>
        <rFont val="Calibri"/>
        <family val="2"/>
        <scheme val="minor"/>
      </rPr>
      <t xml:space="preserve"> [Internet] 2023;</t>
    </r>
    <r>
      <rPr>
        <b/>
        <sz val="11"/>
        <color theme="1"/>
        <rFont val="Calibri"/>
        <family val="2"/>
        <scheme val="minor"/>
      </rPr>
      <t>19</t>
    </r>
    <r>
      <rPr>
        <sz val="11"/>
        <color theme="1"/>
        <rFont val="Calibri"/>
        <family val="2"/>
        <scheme val="minor"/>
      </rPr>
      <t>:41–53. Elsevier BV.</t>
    </r>
  </si>
  <si>
    <t>To SK, Balaton B, Pasque V. Evaluation of Stem-Cell Embryo Models by Integration with a Human Embryo Single-Cell Transcriptome Atlas. 2023;1–38. Springer, New York, NY Available from: https://link.springer.com/protocol/10.1007/7651_2023_492.</t>
  </si>
  <si>
    <t>Nature Cell Research</t>
  </si>
  <si>
    <t>Pharmaceutics</t>
  </si>
  <si>
    <t>The Innovation</t>
  </si>
  <si>
    <r>
      <t xml:space="preserve">Abrao Trad AT, Buddington R, Enninga E, Duncan J, Schenone C V, Mari G, Buddington K, Schenone M. Report of an Experiment With a Fetal Ex-Utero Support System in Piglets. </t>
    </r>
    <r>
      <rPr>
        <i/>
        <sz val="11"/>
        <color theme="1"/>
        <rFont val="Calibri"/>
        <family val="2"/>
        <scheme val="minor"/>
      </rPr>
      <t>Cureus</t>
    </r>
    <r>
      <rPr>
        <sz val="11"/>
        <color theme="1"/>
        <rFont val="Calibri"/>
        <family val="2"/>
        <scheme val="minor"/>
      </rPr>
      <t xml:space="preserve"> [Internet] 2023;</t>
    </r>
    <r>
      <rPr>
        <b/>
        <sz val="11"/>
        <color theme="1"/>
        <rFont val="Calibri"/>
        <family val="2"/>
        <scheme val="minor"/>
      </rPr>
      <t>15</t>
    </r>
    <r>
      <rPr>
        <sz val="11"/>
        <color theme="1"/>
        <rFont val="Calibri"/>
        <family val="2"/>
        <scheme val="minor"/>
      </rPr>
      <t>:. Cureus.</t>
    </r>
  </si>
  <si>
    <r>
      <t xml:space="preserve">Adkins V. The Warnock report and partial ectogestation: retracing the past to step into the future. </t>
    </r>
    <r>
      <rPr>
        <i/>
        <sz val="11"/>
        <color theme="1"/>
        <rFont val="Calibri"/>
        <family val="2"/>
        <scheme val="minor"/>
      </rPr>
      <t>Med Law Rev</t>
    </r>
    <r>
      <rPr>
        <sz val="11"/>
        <color theme="1"/>
        <rFont val="Calibri"/>
        <family val="2"/>
        <scheme val="minor"/>
      </rPr>
      <t xml:space="preserve"> [Internet] 2023;</t>
    </r>
    <r>
      <rPr>
        <b/>
        <sz val="11"/>
        <color theme="1"/>
        <rFont val="Calibri"/>
        <family val="2"/>
        <scheme val="minor"/>
      </rPr>
      <t>31</t>
    </r>
    <r>
      <rPr>
        <sz val="11"/>
        <color theme="1"/>
        <rFont val="Calibri"/>
        <family val="2"/>
        <scheme val="minor"/>
      </rPr>
      <t>:424–440. Med Law Rev.</t>
    </r>
  </si>
  <si>
    <r>
      <t xml:space="preserve">Battisti D. Attitudes, intentions and procreative responsibility in current and future assisted reproduction. </t>
    </r>
    <r>
      <rPr>
        <i/>
        <sz val="11"/>
        <color theme="1"/>
        <rFont val="Calibri"/>
        <family val="2"/>
        <scheme val="minor"/>
      </rPr>
      <t>Bioethics</t>
    </r>
    <r>
      <rPr>
        <sz val="11"/>
        <color theme="1"/>
        <rFont val="Calibri"/>
        <family val="2"/>
        <scheme val="minor"/>
      </rPr>
      <t xml:space="preserve"> [Internet] 2023;</t>
    </r>
    <r>
      <rPr>
        <b/>
        <sz val="11"/>
        <color theme="1"/>
        <rFont val="Calibri"/>
        <family val="2"/>
        <scheme val="minor"/>
      </rPr>
      <t>37</t>
    </r>
    <r>
      <rPr>
        <sz val="11"/>
        <color theme="1"/>
        <rFont val="Calibri"/>
        <family val="2"/>
        <scheme val="minor"/>
      </rPr>
      <t>:449–461. John Wiley &amp; Sons, Ltd.</t>
    </r>
  </si>
  <si>
    <r>
      <t xml:space="preserve">Bulletti FM, Sciorio R, Palagiano A, Bulletti C. The artificial uterus: on the way to ectogenesis. </t>
    </r>
    <r>
      <rPr>
        <i/>
        <sz val="11"/>
        <color theme="1"/>
        <rFont val="Calibri"/>
        <family val="2"/>
        <scheme val="minor"/>
      </rPr>
      <t>Zygote</t>
    </r>
    <r>
      <rPr>
        <sz val="11"/>
        <color theme="1"/>
        <rFont val="Calibri"/>
        <family val="2"/>
        <scheme val="minor"/>
      </rPr>
      <t xml:space="preserve"> [Internet] 2023;</t>
    </r>
    <r>
      <rPr>
        <b/>
        <sz val="11"/>
        <color theme="1"/>
        <rFont val="Calibri"/>
        <family val="2"/>
        <scheme val="minor"/>
      </rPr>
      <t>31</t>
    </r>
    <r>
      <rPr>
        <sz val="11"/>
        <color theme="1"/>
        <rFont val="Calibri"/>
        <family val="2"/>
        <scheme val="minor"/>
      </rPr>
      <t>:. Zygote.</t>
    </r>
  </si>
  <si>
    <r>
      <t xml:space="preserve">Cavolo A, Pizzolato D. Ethical reflections on organizing the first human trial of artificial womb technologies. </t>
    </r>
    <r>
      <rPr>
        <i/>
        <sz val="11"/>
        <color theme="1"/>
        <rFont val="Calibri"/>
        <family val="2"/>
        <scheme val="minor"/>
      </rPr>
      <t>Prenat Diagn</t>
    </r>
    <r>
      <rPr>
        <sz val="11"/>
        <color theme="1"/>
        <rFont val="Calibri"/>
        <family val="2"/>
        <scheme val="minor"/>
      </rPr>
      <t xml:space="preserve"> [Internet] 2024; John Wiley &amp; Sons, LtdAvailable from: https://onlinelibrary.wiley.com/doi/full/10.1002/pd.6521.</t>
    </r>
  </si>
  <si>
    <r>
      <t xml:space="preserve">Eixarch E, Illa M, Fucho R, Rezaei K, Hawkins-Villarreal A, Bobillo-Pérez S, Randanne PC, Moran M, Chorda M, Sanchez-Martinez S, </t>
    </r>
    <r>
      <rPr>
        <i/>
        <sz val="11"/>
        <color theme="1"/>
        <rFont val="Calibri"/>
        <family val="2"/>
        <scheme val="minor"/>
      </rPr>
      <t>et al.</t>
    </r>
    <r>
      <rPr>
        <sz val="11"/>
        <color theme="1"/>
        <rFont val="Calibri"/>
        <family val="2"/>
        <scheme val="minor"/>
      </rPr>
      <t xml:space="preserve"> An Artificial Placenta Experimental System in Sheep: Critical Issues for Successful Transition and Survival up to One Week. </t>
    </r>
    <r>
      <rPr>
        <i/>
        <sz val="11"/>
        <color theme="1"/>
        <rFont val="Calibri"/>
        <family val="2"/>
        <scheme val="minor"/>
      </rPr>
      <t>Biomedicines</t>
    </r>
    <r>
      <rPr>
        <sz val="11"/>
        <color theme="1"/>
        <rFont val="Calibri"/>
        <family val="2"/>
        <scheme val="minor"/>
      </rPr>
      <t xml:space="preserve"> [Internet] 2023;</t>
    </r>
    <r>
      <rPr>
        <b/>
        <sz val="11"/>
        <color theme="1"/>
        <rFont val="Calibri"/>
        <family val="2"/>
        <scheme val="minor"/>
      </rPr>
      <t>11</t>
    </r>
    <r>
      <rPr>
        <sz val="11"/>
        <color theme="1"/>
        <rFont val="Calibri"/>
        <family val="2"/>
        <scheme val="minor"/>
      </rPr>
      <t>:. Biomedicines.</t>
    </r>
  </si>
  <si>
    <r>
      <t xml:space="preserve">Fallon BP, Lautner-Csorba O, Major TC, Lautner G, Harvey SL, Langley MW, Johnson MD, Saveski C, Matusko N, Rabah R, </t>
    </r>
    <r>
      <rPr>
        <i/>
        <sz val="11"/>
        <color theme="1"/>
        <rFont val="Calibri"/>
        <family val="2"/>
        <scheme val="minor"/>
      </rPr>
      <t>et al.</t>
    </r>
    <r>
      <rPr>
        <sz val="11"/>
        <color theme="1"/>
        <rFont val="Calibri"/>
        <family val="2"/>
        <scheme val="minor"/>
      </rPr>
      <t xml:space="preserve"> Extracorporeal life support without systemic anticoagulation: a nitric oxide-based non-thrombogenic circuit for the artificial placenta in an ovine model. </t>
    </r>
    <r>
      <rPr>
        <i/>
        <sz val="11"/>
        <color theme="1"/>
        <rFont val="Calibri"/>
        <family val="2"/>
        <scheme val="minor"/>
      </rPr>
      <t>Pediatr Res</t>
    </r>
    <r>
      <rPr>
        <sz val="11"/>
        <color theme="1"/>
        <rFont val="Calibri"/>
        <family val="2"/>
        <scheme val="minor"/>
      </rPr>
      <t xml:space="preserve"> [Internet] 2024;</t>
    </r>
    <r>
      <rPr>
        <b/>
        <sz val="11"/>
        <color theme="1"/>
        <rFont val="Calibri"/>
        <family val="2"/>
        <scheme val="minor"/>
      </rPr>
      <t>95</t>
    </r>
    <r>
      <rPr>
        <sz val="11"/>
        <color theme="1"/>
        <rFont val="Calibri"/>
        <family val="2"/>
        <scheme val="minor"/>
      </rPr>
      <t>:. Pediatr Res.</t>
    </r>
  </si>
  <si>
    <r>
      <t xml:space="preserve">Flake AW, Bie FR De, Munson DA, Feudtner C. The artificial placenta and EXTEND technologies: one of these things is not like the other. </t>
    </r>
    <r>
      <rPr>
        <i/>
        <sz val="11"/>
        <color theme="1"/>
        <rFont val="Calibri"/>
        <family val="2"/>
        <scheme val="minor"/>
      </rPr>
      <t>Journal of Perinatology 2023 43:11</t>
    </r>
    <r>
      <rPr>
        <sz val="11"/>
        <color theme="1"/>
        <rFont val="Calibri"/>
        <family val="2"/>
        <scheme val="minor"/>
      </rPr>
      <t xml:space="preserve"> [Internet] 2023;</t>
    </r>
    <r>
      <rPr>
        <b/>
        <sz val="11"/>
        <color theme="1"/>
        <rFont val="Calibri"/>
        <family val="2"/>
        <scheme val="minor"/>
      </rPr>
      <t>43</t>
    </r>
    <r>
      <rPr>
        <sz val="11"/>
        <color theme="1"/>
        <rFont val="Calibri"/>
        <family val="2"/>
        <scheme val="minor"/>
      </rPr>
      <t>:1343–1348. Nature Publishing Group.</t>
    </r>
  </si>
  <si>
    <r>
      <t xml:space="preserve">Huang Z, Xiao T, Zhou W. Artificial womb: a paradigm shift for saving extremely premature infants. </t>
    </r>
    <r>
      <rPr>
        <i/>
        <sz val="11"/>
        <color theme="1"/>
        <rFont val="Calibri"/>
        <family val="2"/>
        <scheme val="minor"/>
      </rPr>
      <t>Chin Med J (Engl)</t>
    </r>
    <r>
      <rPr>
        <sz val="11"/>
        <color theme="1"/>
        <rFont val="Calibri"/>
        <family val="2"/>
        <scheme val="minor"/>
      </rPr>
      <t xml:space="preserve"> [Internet] 2023;</t>
    </r>
    <r>
      <rPr>
        <b/>
        <sz val="11"/>
        <color theme="1"/>
        <rFont val="Calibri"/>
        <family val="2"/>
        <scheme val="minor"/>
      </rPr>
      <t>136</t>
    </r>
    <r>
      <rPr>
        <sz val="11"/>
        <color theme="1"/>
        <rFont val="Calibri"/>
        <family val="2"/>
        <scheme val="minor"/>
      </rPr>
      <t>:1759. Wolters Kluwer Health.</t>
    </r>
  </si>
  <si>
    <r>
      <t xml:space="preserve">Ikeda H, Watanabe S, Sato S, Fee EL, Carter SWD, Kumagai Y, Takahashi T, Kawamura S, Hanita T, Illanes SE, </t>
    </r>
    <r>
      <rPr>
        <i/>
        <sz val="11"/>
        <color theme="1"/>
        <rFont val="Calibri"/>
        <family val="2"/>
        <scheme val="minor"/>
      </rPr>
      <t>et al.</t>
    </r>
    <r>
      <rPr>
        <sz val="11"/>
        <color theme="1"/>
        <rFont val="Calibri"/>
        <family val="2"/>
        <scheme val="minor"/>
      </rPr>
      <t xml:space="preserve"> Upregulation of hepatic nuclear receptors in extremely preterm ovine fetuses undergoing artificial placenta therapy. </t>
    </r>
    <r>
      <rPr>
        <i/>
        <sz val="11"/>
        <color theme="1"/>
        <rFont val="Calibri"/>
        <family val="2"/>
        <scheme val="minor"/>
      </rPr>
      <t>J Matern Fetal Neonatal Med</t>
    </r>
    <r>
      <rPr>
        <sz val="11"/>
        <color theme="1"/>
        <rFont val="Calibri"/>
        <family val="2"/>
        <scheme val="minor"/>
      </rPr>
      <t xml:space="preserve"> [Internet] 2024;</t>
    </r>
    <r>
      <rPr>
        <b/>
        <sz val="11"/>
        <color theme="1"/>
        <rFont val="Calibri"/>
        <family val="2"/>
        <scheme val="minor"/>
      </rPr>
      <t>37</t>
    </r>
    <r>
      <rPr>
        <sz val="11"/>
        <color theme="1"/>
        <rFont val="Calibri"/>
        <family val="2"/>
        <scheme val="minor"/>
      </rPr>
      <t>:. J Matern Fetal Neonatal Med.</t>
    </r>
  </si>
  <si>
    <r>
      <t xml:space="preserve">Inatomi A, Nishinaka T, Umeki A, Tsukiya T, Katagiri N, Fujii M, Kobayashi F, Imaoka S, Tanaka S, Mizuno T, </t>
    </r>
    <r>
      <rPr>
        <i/>
        <sz val="11"/>
        <color theme="1"/>
        <rFont val="Calibri"/>
        <family val="2"/>
        <scheme val="minor"/>
      </rPr>
      <t>et al.</t>
    </r>
    <r>
      <rPr>
        <sz val="11"/>
        <color theme="1"/>
        <rFont val="Calibri"/>
        <family val="2"/>
        <scheme val="minor"/>
      </rPr>
      <t xml:space="preserve"> Feasibility study of an artificial placenta system consisting of a loop circuit configuration extracorporeal membrane oxygenation with a bridge circuit in the form of the umbilical arterial-venous connection. </t>
    </r>
    <r>
      <rPr>
        <i/>
        <sz val="11"/>
        <color theme="1"/>
        <rFont val="Calibri"/>
        <family val="2"/>
        <scheme val="minor"/>
      </rPr>
      <t>J Artif Organs</t>
    </r>
    <r>
      <rPr>
        <sz val="11"/>
        <color theme="1"/>
        <rFont val="Calibri"/>
        <family val="2"/>
        <scheme val="minor"/>
      </rPr>
      <t xml:space="preserve"> [Internet] 2023;</t>
    </r>
    <r>
      <rPr>
        <b/>
        <sz val="11"/>
        <color theme="1"/>
        <rFont val="Calibri"/>
        <family val="2"/>
        <scheme val="minor"/>
      </rPr>
      <t>26</t>
    </r>
    <r>
      <rPr>
        <sz val="11"/>
        <color theme="1"/>
        <rFont val="Calibri"/>
        <family val="2"/>
        <scheme val="minor"/>
      </rPr>
      <t>:287–296. J Artif Organs.</t>
    </r>
  </si>
  <si>
    <r>
      <t xml:space="preserve">Kendal E. Whose (germ) line is it anyway? Reproductive technologies and kinship. </t>
    </r>
    <r>
      <rPr>
        <i/>
        <sz val="11"/>
        <color theme="1"/>
        <rFont val="Calibri"/>
        <family val="2"/>
        <scheme val="minor"/>
      </rPr>
      <t>Bioethics</t>
    </r>
    <r>
      <rPr>
        <sz val="11"/>
        <color theme="1"/>
        <rFont val="Calibri"/>
        <family val="2"/>
        <scheme val="minor"/>
      </rPr>
      <t xml:space="preserve"> [Internet] 2023; BioethicsAvailable from: https://pubmed.ncbi.nlm.nih.gov/38105607/.</t>
    </r>
  </si>
  <si>
    <r>
      <t xml:space="preserve">Kennedy S. Ectogenesis and the value of gestational ties. </t>
    </r>
    <r>
      <rPr>
        <i/>
        <sz val="11"/>
        <color theme="1"/>
        <rFont val="Calibri"/>
        <family val="2"/>
        <scheme val="minor"/>
      </rPr>
      <t>Bioethics</t>
    </r>
    <r>
      <rPr>
        <sz val="11"/>
        <color theme="1"/>
        <rFont val="Calibri"/>
        <family val="2"/>
        <scheme val="minor"/>
      </rPr>
      <t xml:space="preserve"> [Internet] 2024; BioethicsAvailable from: https://pubmed.ncbi.nlm.nih.gov/38183623/.</t>
    </r>
  </si>
  <si>
    <r>
      <t xml:space="preserve">Khulbe Y, Gupta S, Javed B, Neyazi A, Padhi BK. Artificial womb: opportunities and challenges for public health. </t>
    </r>
    <r>
      <rPr>
        <i/>
        <sz val="11"/>
        <color theme="1"/>
        <rFont val="Calibri"/>
        <family val="2"/>
        <scheme val="minor"/>
      </rPr>
      <t>Int J Surg</t>
    </r>
    <r>
      <rPr>
        <sz val="11"/>
        <color theme="1"/>
        <rFont val="Calibri"/>
        <family val="2"/>
        <scheme val="minor"/>
      </rPr>
      <t xml:space="preserve"> [Internet] 2023;</t>
    </r>
    <r>
      <rPr>
        <b/>
        <sz val="11"/>
        <color theme="1"/>
        <rFont val="Calibri"/>
        <family val="2"/>
        <scheme val="minor"/>
      </rPr>
      <t>109</t>
    </r>
    <r>
      <rPr>
        <sz val="11"/>
        <color theme="1"/>
        <rFont val="Calibri"/>
        <family val="2"/>
        <scheme val="minor"/>
      </rPr>
      <t>:618. Wolters Kluwer Health.</t>
    </r>
  </si>
  <si>
    <r>
      <t xml:space="preserve">Kukora SK, Mychaliska GB, Weiss EM. Ethical challenges in first-in-human trials of the artificial placenta and artificial womb: not all technologies are created equally, ethically. </t>
    </r>
    <r>
      <rPr>
        <i/>
        <sz val="11"/>
        <color theme="1"/>
        <rFont val="Calibri"/>
        <family val="2"/>
        <scheme val="minor"/>
      </rPr>
      <t>J Perinatol</t>
    </r>
    <r>
      <rPr>
        <sz val="11"/>
        <color theme="1"/>
        <rFont val="Calibri"/>
        <family val="2"/>
        <scheme val="minor"/>
      </rPr>
      <t xml:space="preserve"> [Internet] 2023;</t>
    </r>
    <r>
      <rPr>
        <b/>
        <sz val="11"/>
        <color theme="1"/>
        <rFont val="Calibri"/>
        <family val="2"/>
        <scheme val="minor"/>
      </rPr>
      <t>43</t>
    </r>
    <r>
      <rPr>
        <sz val="11"/>
        <color theme="1"/>
        <rFont val="Calibri"/>
        <family val="2"/>
        <scheme val="minor"/>
      </rPr>
      <t>:1337–1342. J Perinatol.</t>
    </r>
  </si>
  <si>
    <r>
      <t xml:space="preserve">Li G, Li M, Teng Y, Zhang L, Pang C, Tan J, Chen J, Zhuang J, Zhou C. The alterations of cardiac function during venovenous artificial placenta support in fetal goats. </t>
    </r>
    <r>
      <rPr>
        <i/>
        <sz val="11"/>
        <color theme="1"/>
        <rFont val="Calibri"/>
        <family val="2"/>
        <scheme val="minor"/>
      </rPr>
      <t>Int J Artif Organs</t>
    </r>
    <r>
      <rPr>
        <sz val="11"/>
        <color theme="1"/>
        <rFont val="Calibri"/>
        <family val="2"/>
        <scheme val="minor"/>
      </rPr>
      <t xml:space="preserve"> [Internet] 2024;</t>
    </r>
    <r>
      <rPr>
        <b/>
        <sz val="11"/>
        <color theme="1"/>
        <rFont val="Calibri"/>
        <family val="2"/>
        <scheme val="minor"/>
      </rPr>
      <t>47</t>
    </r>
    <r>
      <rPr>
        <sz val="11"/>
        <color theme="1"/>
        <rFont val="Calibri"/>
        <family val="2"/>
        <scheme val="minor"/>
      </rPr>
      <t>:. Int J Artif Organs.</t>
    </r>
  </si>
  <si>
    <r>
      <t xml:space="preserve">Medori MC, Bonetti G, Donato K, Dhuli K, Henehan G, Brown R, Sieving P, Sykora P, Marks R, Falsini B, </t>
    </r>
    <r>
      <rPr>
        <i/>
        <sz val="11"/>
        <color theme="1"/>
        <rFont val="Calibri"/>
        <family val="2"/>
        <scheme val="minor"/>
      </rPr>
      <t>et al.</t>
    </r>
    <r>
      <rPr>
        <sz val="11"/>
        <color theme="1"/>
        <rFont val="Calibri"/>
        <family val="2"/>
        <scheme val="minor"/>
      </rPr>
      <t xml:space="preserve"> Bioetics Issues of Artificial Placenta and Artificial Womb Technology. </t>
    </r>
    <r>
      <rPr>
        <i/>
        <sz val="11"/>
        <color theme="1"/>
        <rFont val="Calibri"/>
        <family val="2"/>
        <scheme val="minor"/>
      </rPr>
      <t>Clin Ter</t>
    </r>
    <r>
      <rPr>
        <sz val="11"/>
        <color theme="1"/>
        <rFont val="Calibri"/>
        <family val="2"/>
        <scheme val="minor"/>
      </rPr>
      <t xml:space="preserve"> [Internet] 2023;</t>
    </r>
    <r>
      <rPr>
        <b/>
        <sz val="11"/>
        <color theme="1"/>
        <rFont val="Calibri"/>
        <family val="2"/>
        <scheme val="minor"/>
      </rPr>
      <t>174</t>
    </r>
    <r>
      <rPr>
        <sz val="11"/>
        <color theme="1"/>
        <rFont val="Calibri"/>
        <family val="2"/>
        <scheme val="minor"/>
      </rPr>
      <t>:243–248. Clin Ter.</t>
    </r>
  </si>
  <si>
    <r>
      <t xml:space="preserve">Muhsin SM, Chin AHB, Padela AI. An Ethico-Legal Analysis of Artificial Womb Technology and Extracorporeal Gestation Based on Islamic Legal Maxims. </t>
    </r>
    <r>
      <rPr>
        <i/>
        <sz val="11"/>
        <color theme="1"/>
        <rFont val="Calibri"/>
        <family val="2"/>
        <scheme val="minor"/>
      </rPr>
      <t>New Bioeth</t>
    </r>
    <r>
      <rPr>
        <sz val="11"/>
        <color theme="1"/>
        <rFont val="Calibri"/>
        <family val="2"/>
        <scheme val="minor"/>
      </rPr>
      <t xml:space="preserve"> [Internet] 2023; New BioethAvailable from: https://pubmed.ncbi.nlm.nih.gov/37874040/.</t>
    </r>
  </si>
  <si>
    <r>
      <t xml:space="preserve">Nami Y, Haghshenas B, Javanmard A, Samari M, Mohammadi N, Oroojalian F, Mokhtarzadeh A. A critical review of the recent concept of artificial mechanical uterus design in relation to the maternal microbiome: An Update to past researches. </t>
    </r>
    <r>
      <rPr>
        <i/>
        <sz val="11"/>
        <color theme="1"/>
        <rFont val="Calibri"/>
        <family val="2"/>
        <scheme val="minor"/>
      </rPr>
      <t>J Reprod Immunol</t>
    </r>
    <r>
      <rPr>
        <sz val="11"/>
        <color theme="1"/>
        <rFont val="Calibri"/>
        <family val="2"/>
        <scheme val="minor"/>
      </rPr>
      <t xml:space="preserve"> 2023;</t>
    </r>
    <r>
      <rPr>
        <b/>
        <sz val="11"/>
        <color theme="1"/>
        <rFont val="Calibri"/>
        <family val="2"/>
        <scheme val="minor"/>
      </rPr>
      <t>156</t>
    </r>
    <r>
      <rPr>
        <sz val="11"/>
        <color theme="1"/>
        <rFont val="Calibri"/>
        <family val="2"/>
        <scheme val="minor"/>
      </rPr>
      <t>:103828. Elsevier.</t>
    </r>
  </si>
  <si>
    <r>
      <t xml:space="preserve">Omecinski KS, Frankowski BJ, Federspiel WJ. Design and In Vitro Evaluation of an Artificial Placenta Made From Hollow Fiber Membranes. </t>
    </r>
    <r>
      <rPr>
        <i/>
        <sz val="11"/>
        <color theme="1"/>
        <rFont val="Calibri"/>
        <family val="2"/>
        <scheme val="minor"/>
      </rPr>
      <t>ASAIO J</t>
    </r>
    <r>
      <rPr>
        <sz val="11"/>
        <color theme="1"/>
        <rFont val="Calibri"/>
        <family val="2"/>
        <scheme val="minor"/>
      </rPr>
      <t xml:space="preserve"> [Internet] 2023;</t>
    </r>
    <r>
      <rPr>
        <b/>
        <sz val="11"/>
        <color theme="1"/>
        <rFont val="Calibri"/>
        <family val="2"/>
        <scheme val="minor"/>
      </rPr>
      <t>69</t>
    </r>
    <r>
      <rPr>
        <sz val="11"/>
        <color theme="1"/>
        <rFont val="Calibri"/>
        <family val="2"/>
        <scheme val="minor"/>
      </rPr>
      <t>:E86–E92. ASAIO J.</t>
    </r>
  </si>
  <si>
    <r>
      <t xml:space="preserve">Räsänen J. Regulating abortion after ectogestation. </t>
    </r>
    <r>
      <rPr>
        <i/>
        <sz val="11"/>
        <color theme="1"/>
        <rFont val="Calibri"/>
        <family val="2"/>
        <scheme val="minor"/>
      </rPr>
      <t>J Med Ethics</t>
    </r>
    <r>
      <rPr>
        <sz val="11"/>
        <color theme="1"/>
        <rFont val="Calibri"/>
        <family val="2"/>
        <scheme val="minor"/>
      </rPr>
      <t xml:space="preserve"> [Internet] 2023;</t>
    </r>
    <r>
      <rPr>
        <b/>
        <sz val="11"/>
        <color theme="1"/>
        <rFont val="Calibri"/>
        <family val="2"/>
        <scheme val="minor"/>
      </rPr>
      <t>49</t>
    </r>
    <r>
      <rPr>
        <sz val="11"/>
        <color theme="1"/>
        <rFont val="Calibri"/>
        <family val="2"/>
        <scheme val="minor"/>
      </rPr>
      <t>:419–422. J Med Ethics.</t>
    </r>
  </si>
  <si>
    <r>
      <t xml:space="preserve">Romanis EC, Adkins V. Artificial placentas, pregnancy loss and loss-sensitive care. </t>
    </r>
    <r>
      <rPr>
        <i/>
        <sz val="11"/>
        <color theme="1"/>
        <rFont val="Calibri"/>
        <family val="2"/>
        <scheme val="minor"/>
      </rPr>
      <t>J Med Ethics</t>
    </r>
    <r>
      <rPr>
        <sz val="11"/>
        <color theme="1"/>
        <rFont val="Calibri"/>
        <family val="2"/>
        <scheme val="minor"/>
      </rPr>
      <t xml:space="preserve"> [Internet] 2023; J Med EthicsAvailable from: https://pubmed.ncbi.nlm.nih.gov/37932017/.</t>
    </r>
  </si>
  <si>
    <r>
      <t xml:space="preserve">Sanchez-Martinez S, Randanne PC, Hawkins-Villarreal A, Rezaei K, Fucho R, Bobillo-Perez S, Bonet-Carne E, Illa M, Eixarch E, Bijnens B, </t>
    </r>
    <r>
      <rPr>
        <i/>
        <sz val="11"/>
        <color theme="1"/>
        <rFont val="Calibri"/>
        <family val="2"/>
        <scheme val="minor"/>
      </rPr>
      <t>et al.</t>
    </r>
    <r>
      <rPr>
        <sz val="11"/>
        <color theme="1"/>
        <rFont val="Calibri"/>
        <family val="2"/>
        <scheme val="minor"/>
      </rPr>
      <t xml:space="preserve"> Acute fetal cardiovascular adaptation to artificial placenta in sheep model. </t>
    </r>
    <r>
      <rPr>
        <i/>
        <sz val="11"/>
        <color theme="1"/>
        <rFont val="Calibri"/>
        <family val="2"/>
        <scheme val="minor"/>
      </rPr>
      <t>Ultrasound Obstet Gynecol</t>
    </r>
    <r>
      <rPr>
        <sz val="11"/>
        <color theme="1"/>
        <rFont val="Calibri"/>
        <family val="2"/>
        <scheme val="minor"/>
      </rPr>
      <t xml:space="preserve"> [Internet] 2023;</t>
    </r>
    <r>
      <rPr>
        <b/>
        <sz val="11"/>
        <color theme="1"/>
        <rFont val="Calibri"/>
        <family val="2"/>
        <scheme val="minor"/>
      </rPr>
      <t>62</t>
    </r>
    <r>
      <rPr>
        <sz val="11"/>
        <color theme="1"/>
        <rFont val="Calibri"/>
        <family val="2"/>
        <scheme val="minor"/>
      </rPr>
      <t>:255–265. Ultrasound Obstet Gynecol.</t>
    </r>
  </si>
  <si>
    <r>
      <t xml:space="preserve">Shah AM. FDA on the verge of approving human clinical trial for artificial womb. </t>
    </r>
    <r>
      <rPr>
        <i/>
        <sz val="11"/>
        <color theme="1"/>
        <rFont val="Calibri"/>
        <family val="2"/>
        <scheme val="minor"/>
      </rPr>
      <t>Artif Organs</t>
    </r>
    <r>
      <rPr>
        <sz val="11"/>
        <color theme="1"/>
        <rFont val="Calibri"/>
        <family val="2"/>
        <scheme val="minor"/>
      </rPr>
      <t xml:space="preserve"> [Internet] 2023;</t>
    </r>
    <r>
      <rPr>
        <b/>
        <sz val="11"/>
        <color theme="1"/>
        <rFont val="Calibri"/>
        <family val="2"/>
        <scheme val="minor"/>
      </rPr>
      <t>47</t>
    </r>
    <r>
      <rPr>
        <sz val="11"/>
        <color theme="1"/>
        <rFont val="Calibri"/>
        <family val="2"/>
        <scheme val="minor"/>
      </rPr>
      <t>:1683–1684. Artif Organs.</t>
    </r>
  </si>
  <si>
    <r>
      <t xml:space="preserve">Shah NR, Mychaliska GB. The new frontier in ECLS: Artificial placenta and artificial womb for premature infants. </t>
    </r>
    <r>
      <rPr>
        <i/>
        <sz val="11"/>
        <color theme="1"/>
        <rFont val="Calibri"/>
        <family val="2"/>
        <scheme val="minor"/>
      </rPr>
      <t>Semin Pediatr Surg</t>
    </r>
    <r>
      <rPr>
        <sz val="11"/>
        <color theme="1"/>
        <rFont val="Calibri"/>
        <family val="2"/>
        <scheme val="minor"/>
      </rPr>
      <t xml:space="preserve"> [Internet] 2023;</t>
    </r>
    <r>
      <rPr>
        <b/>
        <sz val="11"/>
        <color theme="1"/>
        <rFont val="Calibri"/>
        <family val="2"/>
        <scheme val="minor"/>
      </rPr>
      <t>32</t>
    </r>
    <r>
      <rPr>
        <sz val="11"/>
        <color theme="1"/>
        <rFont val="Calibri"/>
        <family val="2"/>
        <scheme val="minor"/>
      </rPr>
      <t>:. Semin Pediatr Surg.</t>
    </r>
  </si>
  <si>
    <r>
      <t xml:space="preserve">Stratman C. Ectogestation and the Good Samaritan Argument. </t>
    </r>
    <r>
      <rPr>
        <i/>
        <sz val="11"/>
        <color theme="1"/>
        <rFont val="Calibri"/>
        <family val="2"/>
        <scheme val="minor"/>
      </rPr>
      <t>J Law Biosci</t>
    </r>
    <r>
      <rPr>
        <sz val="11"/>
        <color theme="1"/>
        <rFont val="Calibri"/>
        <family val="2"/>
        <scheme val="minor"/>
      </rPr>
      <t xml:space="preserve"> [Internet] 2023;</t>
    </r>
    <r>
      <rPr>
        <b/>
        <sz val="11"/>
        <color theme="1"/>
        <rFont val="Calibri"/>
        <family val="2"/>
        <scheme val="minor"/>
      </rPr>
      <t>10</t>
    </r>
    <r>
      <rPr>
        <sz val="11"/>
        <color theme="1"/>
        <rFont val="Calibri"/>
        <family val="2"/>
        <scheme val="minor"/>
      </rPr>
      <t>:. J Law Biosci.</t>
    </r>
  </si>
  <si>
    <r>
      <t xml:space="preserve">Usuda H, Ikeda H, Watanabe S, Sato S, Fee EL, Carter SWD, Kumagai Y, Saito Y, Takahashi T, Takahashi Y, </t>
    </r>
    <r>
      <rPr>
        <i/>
        <sz val="11"/>
        <color theme="1"/>
        <rFont val="Calibri"/>
        <family val="2"/>
        <scheme val="minor"/>
      </rPr>
      <t>et al.</t>
    </r>
    <r>
      <rPr>
        <sz val="11"/>
        <color theme="1"/>
        <rFont val="Calibri"/>
        <family val="2"/>
        <scheme val="minor"/>
      </rPr>
      <t xml:space="preserve"> Artificial placenta support of extremely preterm ovine fetuses at the border of viability for up to 336 hours with maintenance of systemic circulation but reduced somatic and organ growth. </t>
    </r>
    <r>
      <rPr>
        <i/>
        <sz val="11"/>
        <color theme="1"/>
        <rFont val="Calibri"/>
        <family val="2"/>
        <scheme val="minor"/>
      </rPr>
      <t>Front Physiol</t>
    </r>
    <r>
      <rPr>
        <sz val="11"/>
        <color theme="1"/>
        <rFont val="Calibri"/>
        <family val="2"/>
        <scheme val="minor"/>
      </rPr>
      <t xml:space="preserve"> [Internet] 2023a;</t>
    </r>
    <r>
      <rPr>
        <b/>
        <sz val="11"/>
        <color theme="1"/>
        <rFont val="Calibri"/>
        <family val="2"/>
        <scheme val="minor"/>
      </rPr>
      <t>14</t>
    </r>
    <r>
      <rPr>
        <sz val="11"/>
        <color theme="1"/>
        <rFont val="Calibri"/>
        <family val="2"/>
        <scheme val="minor"/>
      </rPr>
      <t>:. Front Physiol.</t>
    </r>
  </si>
  <si>
    <r>
      <t xml:space="preserve">Usuda H, Watanabe S, T H, Saito M, Sato S, Ikeda H, Kumagai Y, Choolani MC, Kemp MW. Artificial placenta technology: History, potential and perception. </t>
    </r>
    <r>
      <rPr>
        <i/>
        <sz val="11"/>
        <color theme="1"/>
        <rFont val="Calibri"/>
        <family val="2"/>
        <scheme val="minor"/>
      </rPr>
      <t>Placenta</t>
    </r>
    <r>
      <rPr>
        <sz val="11"/>
        <color theme="1"/>
        <rFont val="Calibri"/>
        <family val="2"/>
        <scheme val="minor"/>
      </rPr>
      <t xml:space="preserve"> [Internet] 2023b;</t>
    </r>
    <r>
      <rPr>
        <b/>
        <sz val="11"/>
        <color theme="1"/>
        <rFont val="Calibri"/>
        <family val="2"/>
        <scheme val="minor"/>
      </rPr>
      <t>141</t>
    </r>
    <r>
      <rPr>
        <sz val="11"/>
        <color theme="1"/>
        <rFont val="Calibri"/>
        <family val="2"/>
        <scheme val="minor"/>
      </rPr>
      <t>:10–17. Placenta.</t>
    </r>
  </si>
  <si>
    <r>
      <t xml:space="preserve">Verrips M, Haren JS van, Oei SG, Moser A, Hout-Van der Jagt MB Van der. Clinical aspects of umbilical cord cannulation during transfer from the uterus to a liquid-based perinatal life support system for extremely premature infants a qualitative generic study. </t>
    </r>
    <r>
      <rPr>
        <i/>
        <sz val="11"/>
        <color theme="1"/>
        <rFont val="Calibri"/>
        <family val="2"/>
        <scheme val="minor"/>
      </rPr>
      <t>PLoS One</t>
    </r>
    <r>
      <rPr>
        <sz val="11"/>
        <color theme="1"/>
        <rFont val="Calibri"/>
        <family val="2"/>
        <scheme val="minor"/>
      </rPr>
      <t xml:space="preserve"> [Internet] 2023;</t>
    </r>
    <r>
      <rPr>
        <b/>
        <sz val="11"/>
        <color theme="1"/>
        <rFont val="Calibri"/>
        <family val="2"/>
        <scheme val="minor"/>
      </rPr>
      <t>18</t>
    </r>
    <r>
      <rPr>
        <sz val="11"/>
        <color theme="1"/>
        <rFont val="Calibri"/>
        <family val="2"/>
        <scheme val="minor"/>
      </rPr>
      <t>:. PLoS One.</t>
    </r>
  </si>
  <si>
    <r>
      <t xml:space="preserve">Wozniak PS. Clinical challenges to the concept of ectogestation. </t>
    </r>
    <r>
      <rPr>
        <i/>
        <sz val="11"/>
        <color theme="1"/>
        <rFont val="Calibri"/>
        <family val="2"/>
        <scheme val="minor"/>
      </rPr>
      <t>J Med Ethics</t>
    </r>
    <r>
      <rPr>
        <sz val="11"/>
        <color theme="1"/>
        <rFont val="Calibri"/>
        <family val="2"/>
        <scheme val="minor"/>
      </rPr>
      <t xml:space="preserve"> [Internet] 2023;</t>
    </r>
    <r>
      <rPr>
        <b/>
        <sz val="11"/>
        <color theme="1"/>
        <rFont val="Calibri"/>
        <family val="2"/>
        <scheme val="minor"/>
      </rPr>
      <t>49</t>
    </r>
    <r>
      <rPr>
        <sz val="11"/>
        <color theme="1"/>
        <rFont val="Calibri"/>
        <family val="2"/>
        <scheme val="minor"/>
      </rPr>
      <t>:115–120. J Med Ethics.</t>
    </r>
  </si>
  <si>
    <r>
      <t xml:space="preserve">De Bie FR, Flake AW, Feudtner C. Life Support System for the Fetonate and the Ethics of Speculation. </t>
    </r>
    <r>
      <rPr>
        <i/>
        <sz val="11"/>
        <color theme="1"/>
        <rFont val="Calibri"/>
        <family val="2"/>
        <scheme val="minor"/>
      </rPr>
      <t>JAMA Pediatr</t>
    </r>
    <r>
      <rPr>
        <sz val="11"/>
        <color theme="1"/>
        <rFont val="Calibri"/>
        <family val="2"/>
        <scheme val="minor"/>
      </rPr>
      <t xml:space="preserve"> [Internet] 2023a;</t>
    </r>
    <r>
      <rPr>
        <b/>
        <sz val="11"/>
        <color theme="1"/>
        <rFont val="Calibri"/>
        <family val="2"/>
        <scheme val="minor"/>
      </rPr>
      <t>177</t>
    </r>
    <r>
      <rPr>
        <sz val="11"/>
        <color theme="1"/>
        <rFont val="Calibri"/>
        <family val="2"/>
        <scheme val="minor"/>
      </rPr>
      <t>:557–558. American Medical Association.</t>
    </r>
  </si>
  <si>
    <r>
      <t xml:space="preserve">De Bie FR, Kim SD, Bose SK, Nathanson P, Partridge EA, Flake AW, Feudtner C. Ethics Considerations Regarding Artificial Womb Technology for the Fetonate. </t>
    </r>
    <r>
      <rPr>
        <i/>
        <sz val="11"/>
        <color theme="1"/>
        <rFont val="Calibri"/>
        <family val="2"/>
        <scheme val="minor"/>
      </rPr>
      <t>Am J Bioeth</t>
    </r>
    <r>
      <rPr>
        <sz val="11"/>
        <color theme="1"/>
        <rFont val="Calibri"/>
        <family val="2"/>
        <scheme val="minor"/>
      </rPr>
      <t xml:space="preserve"> [Internet] 2023b;</t>
    </r>
    <r>
      <rPr>
        <b/>
        <sz val="11"/>
        <color theme="1"/>
        <rFont val="Calibri"/>
        <family val="2"/>
        <scheme val="minor"/>
      </rPr>
      <t>23</t>
    </r>
    <r>
      <rPr>
        <sz val="11"/>
        <color theme="1"/>
        <rFont val="Calibri"/>
        <family val="2"/>
        <scheme val="minor"/>
      </rPr>
      <t>:67–78. Am J Bioeth.</t>
    </r>
  </si>
  <si>
    <r>
      <t xml:space="preserve">Hunter P. Exogestation for treating premature births and congenital diseases. </t>
    </r>
    <r>
      <rPr>
        <i/>
        <sz val="11"/>
        <color theme="1"/>
        <rFont val="Calibri"/>
        <family val="2"/>
        <scheme val="minor"/>
      </rPr>
      <t>EMBO Rep</t>
    </r>
    <r>
      <rPr>
        <sz val="11"/>
        <color theme="1"/>
        <rFont val="Calibri"/>
        <family val="2"/>
        <scheme val="minor"/>
      </rPr>
      <t xml:space="preserve"> [Internet] 2024;</t>
    </r>
    <r>
      <rPr>
        <b/>
        <sz val="11"/>
        <color theme="1"/>
        <rFont val="Calibri"/>
        <family val="2"/>
        <scheme val="minor"/>
      </rPr>
      <t>25</t>
    </r>
    <r>
      <rPr>
        <sz val="11"/>
        <color theme="1"/>
        <rFont val="Calibri"/>
        <family val="2"/>
        <scheme val="minor"/>
      </rPr>
      <t>:17–20. Nature Publishing Group UKLondon.</t>
    </r>
  </si>
  <si>
    <r>
      <t xml:space="preserve">Van Haren JS, Hout-van der Jagt MB van der, Meijer N, Monincx M, Delbressine FLM, Griffith XLG, Oei SG. Simulation-based development: shaping clinical procedures for extra-uterine life support technology. </t>
    </r>
    <r>
      <rPr>
        <i/>
        <sz val="11"/>
        <color theme="1"/>
        <rFont val="Calibri"/>
        <family val="2"/>
        <scheme val="minor"/>
      </rPr>
      <t>Adv Simul (Lond)</t>
    </r>
    <r>
      <rPr>
        <sz val="11"/>
        <color theme="1"/>
        <rFont val="Calibri"/>
        <family val="2"/>
        <scheme val="minor"/>
      </rPr>
      <t xml:space="preserve"> [Internet] 2023;</t>
    </r>
    <r>
      <rPr>
        <b/>
        <sz val="11"/>
        <color theme="1"/>
        <rFont val="Calibri"/>
        <family val="2"/>
        <scheme val="minor"/>
      </rPr>
      <t>8</t>
    </r>
    <r>
      <rPr>
        <sz val="11"/>
        <color theme="1"/>
        <rFont val="Calibri"/>
        <family val="2"/>
        <scheme val="minor"/>
      </rPr>
      <t>:. Adv Simul (Lond).</t>
    </r>
  </si>
  <si>
    <t>Extreme prematurity remains one of the leading causes of neonatal death. An ex-utero treatment strategy that allows the fetus to develop beyond this period until capable of tolerating the transition to post-natal physiology would significantly impact the quality of care offered for this pre-viable patient population. In this study, we report our experience with an ex-utero support system for fetal pigs with the goal of support and survival for eight hours. Our experiment included two pigs at a gestational age equivalent to a 32-week human fetus. Following ultrasound assessment and delivery via hysterotomy, the fetuses were transferred to a 40 L glass aquarium filled with warmed lactated Ringer's solution and connected to an arteriovenous (AV) circuit that included a centrifugal pump and a pediatric oxygenator. Fetus 1 was successfully cannulated and survived for seven hours (expected maximum duration of eight hours). Fetus 2 died shortly after hysterotomy, secondary to failure at the cannulation stage. Our results suggest that ex-utero support of the premature fetal pig is feasible, contributing to a scarce body of evidence. However, further studies are needed before effectively translating an artificial placenta system into the clinical arena.</t>
  </si>
  <si>
    <t>Partial ectogestation continues to move towards human clinical trials. This article draws upon the Report of the Committee of Inquiry into Human Fertilisation and Embryology (Warnock Report) to provide guidance as to what may need to be considered for the future regulation of this technology. While the Warnock Report dates back to 1984, its significance and legacy continue to influence the current regulation of reproductive practices in the UK. By drawing upon specific elements within the report, many of the decisions and recommendations within it could provide direction for the future regulation of partial ectogestation. The role of the public, the social and political context at the time of the Warnock report, the determination of the status of the embryo, and arguments pitted against in vitro fertilisation (IVF) at the time, are all examined. As a result, this article suggests that the inclusion of the general public in the development and implementation of partial ectogestation prior to another Warnock-style inquiry will increase the success of long-standing regulatory and legislative provisions.</t>
  </si>
  <si>
    <t>Procreative obligations are often discussed by evaluating only the consequences of reproductive actions or omissions; less attention is paid to the moral role of intentions and attitudes. In this paper, I assess whether intentions and attitudes can contribute to defining our moral obligations with regard to assisted reproductive technologies already available, such as preimplantation genetic diagnosis (PGD), and those that may be available in future, such as reproductive genome editing and ectogenesis, in a way compatible with person-affecting constraints. I propose the parent-child relationship argument, which is based on the moral distinction between creating and parenting a child. Hence, I first argue that intentions and attitudes can play a role in defining our moral obligations in reproductive decisions involving PGD. Second, I maintain that if we accept this and recognize reproductive genome editing and ectogenesis as person-affecting procedures, we should be committed to arguing that prospective parents may have moral reasons to prefer reproduction via such techniques than via sexual intercourse. In both cases, I observe an extension of our procreative responsibility beyond what is proposed by the consequentialist person-affecting morality</t>
  </si>
  <si>
    <t>The inability to support the growth and development of a mature fetus up to delivery results in significant human suffering. Current available solutions include adoption, surrogacy, and uterus transplantation. However, these options are subject to several ethical, religious, economic, social, and medical concerns. Ectogenesis is the process in which an embryo develops in an artificial uterus from implantation through to the delivery of a live infant. This current narrative review summarizes the state of recent research focused on human ectogenesis. First, a literature search was performed to identify published reports of previous experiments and devices used for embryo implantation in an extracorporeally perfused human uterus. Furthermore, studies fitting that aim were selected and critically evaluated. Results were synthesized, interpreted, and used to design a prospective strategy for future research. Therefore, this study suggests that full ectogenesis might be obtained using a computer-controlled system with extracorporeal blood perfusion provided by a digitally controlled heart-lung-kidney system. From a clinical perspective, patients who will derive significant benefits from this technology are mainly those women diagnosed with anatomical abnormalities of the uterus and those who have undergone previous hysterectomies, numerous abortions, and experienced premature birth. Ectogenesis is the complete development of an embryo in an artificial uterus. It represents the solutions for millions of women suffering from premature deliveries, and the inability to supply growth and development of embryos/fetuses in the womb. In the future, ectogenesis might replace uterine transplantation and surrogacy.</t>
  </si>
  <si>
    <t>Objective
To investigate how to protect participants in the artificial womb technology (AWT) human trials.
Method
We compared randomized controlled trials and single arm trials to understand which trial design best balances the interests of science and participants. We also compared AWT trials with comparable settings to understand how to protect participants.
Results
Randomized trials might fail in reaching a sizeable sample, which could pointlessly expose participants to risks. Furthermore, parents who choose to participate in the trial might expect to receive AWT. Failed expectations might distress parents and hinder the therapeutic relationship. The trial is divided into two steps. First, delivery into AWT involves two participants: the mother and the fetus. As AWT requires a C-section, the procedure cannot be carried out without the mother's consent regardless of fetal benefit. Treatment in AWT, involves one participant: the infant. As for any other invasive intervention, the AWT trial should be suspended if harmful.
Conclusions
A single arm trial could prevent some of the methodological and ethical challenges of the randomized trials. Moreover, better decisional tools should be developed to help parents decide whether to participate in the AWT trial. For example, using visual aids or showing the AWT.</t>
  </si>
  <si>
    <r>
      <t>Infants born prior to 28 weeks’ estimated gestational age (EGA) continue to experience high mortality and morbidity.</t>
    </r>
    <r>
      <rPr>
        <vertAlign val="superscript"/>
        <sz val="11"/>
        <rFont val="Calibri"/>
        <family val="2"/>
        <scheme val="minor"/>
      </rPr>
      <t>1</t>
    </r>
    <r>
      <rPr>
        <sz val="11"/>
        <rFont val="Calibri"/>
        <family val="2"/>
        <scheme val="minor"/>
      </rPr>
      <t> Current neonatal life support is hampered due to physiologic limits. Besides being inefficient in immature lungs of extremely premature infants, gas ventilation induces an arrest in lung development, leaving survivors with bronchopulmonary dysplasia.</t>
    </r>
    <r>
      <rPr>
        <vertAlign val="superscript"/>
        <sz val="11"/>
        <rFont val="Calibri"/>
        <family val="2"/>
        <scheme val="minor"/>
      </rPr>
      <t>2,3</t>
    </r>
    <r>
      <rPr>
        <sz val="11"/>
        <rFont val="Calibri"/>
        <family val="2"/>
        <scheme val="minor"/>
      </rPr>
      <t> A more physiologic approach to postnatal life support that aims to keep fetal lungs fluid-filled and delay the first breath, and thereby allows continued pulmonary maturation, could reduce the likelihood of death or disability in extremely premature infants and forms the rationale for artificial womb technology (AWT).</t>
    </r>
    <r>
      <rPr>
        <vertAlign val="superscript"/>
        <sz val="11"/>
        <rFont val="Calibri"/>
        <family val="2"/>
        <scheme val="minor"/>
      </rPr>
      <t>4</t>
    </r>
  </si>
  <si>
    <t>Since the early 1980’s, with the clinical advent of in vitro fertilization resulting in so-called “test tube babies,” a wide array of ethical considerations and concerns regarding artificial womb technology (AWT) have been described. Recent breakthroughs in the development of extracorporeal neonatal life support by means of AWT have reinitiated ethical interest about this topic with a sense of urgency. Most of the recent ethical literature on the topic, however, pertains not to the more imminent scenario of a physiologically improved method of neonatal care through AWT, but instead to the remote scenario of “complete ectogenesis” that imagines human gestation occurring entirely outside of the womb. This scoping review of the ethical literature on AWT spans from more abstract concerns about complete ectogenesis to more immediate concerns about the soon-to-be-expected clinical life support of what we term the fetal neonate or fetonate. Within an organizing framework of different stages of human gestational development, from conception to the viable premature infant, we discuss both already identified and newly emerging ethical considerations and concerns regarding AWT and the care of the fetonate.</t>
  </si>
  <si>
    <t>Objective: To describe the development of an artificial placenta (AP) system in sheep with learning curve and main bottlenecks to allow survival up to one week.
Methods: A total of 28 fetal sheep were transferred to an AP system at 110-115 days of gestation. The survival goal in the AP system was increased progressively in three consecutive study groups: 1-3 h (n = 8), 4-24 h (n = 10) and 48-168 h (n = 10). Duration of cannulation procedure, technical complications, pH, lactate, extracorporeal circulation (EC) circuit flows, fetal heart rate, and outcomes across experiments were compared.
Results: There was a progressive reduction in cannulation complications (75%, 50% and 0%, p = 0.004), improvement in initial pH (7.20 ± 0.06, 7.31 ± 0.04 and 7.33 ± 0.02, p = 0.161), and increment in the rate of experiments reaching survival goal (25%, 70% and 80%, p = 0.045). In the first two groups, cannulation accidents, air bubbles in the extracorporeal circuit, and thrombotic complications were the most common cause of AP system failure.
Conclusions: Achieving a reproducible experimental setting for an AP system is extremely challenging, time- and effort-consuming, and requires a highly multidisciplinary team. As a result of the learning curve, we achieved reproducible transition and survival up to 7 days. Extended survival requires improving instrumentation with custom-designed devices.</t>
  </si>
  <si>
    <t>Background
Clinical translation of the extracorporeal artificial placenta (AP) is impeded by the high risk for intracranial hemorrhage in extremely premature newborns. The Nitric Oxide Surface Anticoagulation (NOSA) system is a novel non-thrombogenic extracorporeal circuit. This study aims to test the NOSA system in the AP without systemic anticoagulation.
Methods
Ten extremely premature lambs were delivered and connected to the AP. For the NOSA group, the circuit was coated with DBHD-N2O2/argatroban, 100 ppm nitric oxide was blended into the sweep gas, and no systemic anticoagulation was given. For the Heparin control group, a non-coated circuit was used and systemic anticoagulation was administered.
Results
Animals survived 6.8 ± 0.6 days with normal hemodynamics and gas exchange. Neither group had any hemorrhagic or thrombotic complications. ACT (194 ± 53 vs. 261 ± 86 s; p &lt; 0.001) and aPTT (39 ± 7 vs. 69 ± 23 s; p &lt; 0.001) were significantly lower in the NOSA group than the Heparin group. Platelet and leukocyte activation did not differ significantly from baseline in the NOSA group. Methemoglobin was 3.2 ± 1.1% in the NOSA group compared to 1.6 ± 0.6% in the Heparin group (p &lt; 0.001).
Conclusions
The AP with the NOSA system successfully supported extremely premature lambs for 7 days without significant bleeding or thrombosis.</t>
  </si>
  <si>
    <t>The so called "Artificial Placenta" and "Artificial Womb" (EXTEND) technologies share a common goal of improving outcomes for extreme premature infants. Beyond that goal, they are very dissimilar and, in our view, differ sufficiently in their technology, intervention strategy, demonstrated physiology, and risk profiles that bundling them together for consideration of the ethical challenges in designing first in human trials is misguided. In this response to the commentary by Kukora and colleagues, we will provide our perspective on these differences, and how they impact ethical clinical study design for first-in-human trials of safety/feasibility, and subsequently efficacy of the two technologies.</t>
  </si>
  <si>
    <t>Objective: Extremely preterm infants have low Nuclear Receptor (NR) expression in their developing hepatobiliary systems, as they rely on the placenta and maternal liver for compensation. NRs play a crucial role in detoxification and the elimination of both endogenous and xenobiotic substances by regulating key genes encoding specific proteins. In this study, we utilized an Artificial Placenta Therapy (APT) platform to examine the liver tissue expression of NRs of extremely preterm ovine fetuses. This fetal model, resembling a "knockout placenta," lacks placental and maternal support, while maintaining a healthy extrauterine survival.
Methods: Six ovine fetuses at 95 ± 1 d gestational age (GA; term = ∼150 d)/∼600 g delivery weight were maintained on an APT platform for a period of 120 h (APT Group). Six age-matched, in utero control fetuses were delivered at 99-100 d GA (Control Group). Fetal liver tissue samples and blood samples were collected at delivery from both groups and assessed mRNA expression of NRs and target transporters involved in the hepatobiliary transport system using quantitative PCR. Data were tested for group differences with ANOVA (p &lt; .05 deemed significant).
Results: mRNA expression of NRs was identified in both the placenta and the extremely preterm ovine fetal liver. The expression of HNF4α, LRH1, LXR, ESR1, PXR, CAR, and PPARα/γ were significantly elevated in the liver of the APT Group compared to the Control Group. Moreover, target transporters NTCP, OATP1B3, BSEP, and MRP4 were upregulated, whereas MRP2 and MRP3 were unchanged. Although there was no evidence of liver necrosis or apoptotic changes histologically, there was an impact in the fetal liver of the ATP group at the tissue level with a significant increase in TNFα mRNA, a cytokine involved in liver inflammation, and blood elevation of transaminases.
Conclusion: A number of NRs in the fetal liver were significantly upregulated after loss of placental-maternal support. However, the expression of target transporter genes appeared to be insufficient to compensate role of the placenta and maternal liver and avoid fetal liver damage, potentially due to insufficient excretion of organic anions.</t>
  </si>
  <si>
    <t>We developed a new artificial placenta (AP) system consisting of a loop circuit configuration extracorporeal membrane oxygenation (ECMO) with a bridge circuit designed to be applied to the fetus in the form of an umbilical arterial-venous connection. We aimed to evaluate the feasibility of the AP system by performing a hydrodynamic simulation using a mechanical mock circulation system and fetal animal experiment. The effect of the working condition of the AP system on the fetal hemodynamics was evaluated by hydrodynamic simulation using a mechanical mock circulation system, assuming the weight of the fetus to be 2 kg. The AP system was introduced to two fetal goats at a gestational age of 135 days. The general conditions of the experimental animals were evaluated. The mock simulation showed that in an AP system with ECMO in the form of an umbilical arterial-venous connection in series, it could be difficult to maintain fetal hemodynamics when high ECMO flow was applied. The developed AP system could have high ECMO flow with less umbilical blood flow; however, the possibility of excessive load on the fetal right-sided heart should be noted. In the animal experiment, kid 1 (1.9 kg) was maintained on the AP system for 12 days and allowed to grow to term. In kid 2 (1.6 kg), the AP system could not be established because of the occlusion of the system by a thrombus. The developed AP system was feasible under both in vitro and in vivo conditions. Improvements in the AP system and management of the general fetal conditions are essential.</t>
  </si>
  <si>
    <t>Ectogenesis technology would make it possible to support the complete gestational development of a human being outside the female body. Proponents argue that this technology offers a welcome opportunity to expand reproductive options for those unable or unwilling to gestate. However, by completely bypassing pregnancy, the use of ectogenesis prevents the formation of gestational family ties. Consequently, it has faced criticism for perpetuating a patriarchal view of the family that undermines the moral significance of gestation. The concern is that the introduction of this technology might result in the loss of reproductive autonomy for those who desire to experience pregnancy, as they face pressures to opt for ectogenesis instead. Existing accounts of family values define parents' rights to rear a child, but they fail to establish a right to gestate that can protect an individual's interest in bearing a child. To provide a more comprehensive account of family values, I argue that pregnancy involves a unique quality of intimacy and can make distinct contributions to one's flourishing. Based on this premise, I defend a fundamental moral right to gestate that can help safeguard the option of pregnancy for those who desire it. In conclusion, I consider how a prospective gestator need not provide optimal conditions for fetal development in the way that ectogenesis promises in order for their choice of pregnancy to be justified.</t>
  </si>
  <si>
    <t>Artificial placenta and artificial womb technologies to support extremely premature neonates are advancing toward clinical testing in humans. Currently, no recommendations exist comparing these approaches to guide study design and optimal enrollment eligibility adhering to principles of research ethics. In this paper, we will explore how scientific differences between the artificial placenta and artificial womb approaches create unique ethical challenges to designing first-in-human trials of safety and provide recommendations to guide ethical study design for initial human translation.</t>
  </si>
  <si>
    <t>Introduction: Venovenous artificial placenta (VVAP) may mimic the intrauterine environment for maintaining fetal circulation. However, changes in ventricular function in fetal goats undergoing VVAP support remain unclear.
Methods: Pump-assisted VVAPs were established in five fetal goats for 9 h. The myocardial performance index (Tei index), cardiac output (CO), and blood biochemical parameters were measured during VVAP support.
Results: An increasing trend of the right ventricular (RV) Tei index was seen during VVAP support (p for trend &lt; 0.01). The right ventricular cardiac output (RVCO) increased after the initiation of VVAP, while a significant trend of reduction was observed after 3 h (p for trend = 0.03). During VVAP support, we observed remarkable elevations of plasma cTnI and arterial lactic acid, which were positively correlated with the RV Tei index, but not the left ventricular (LV) Tei index, LVCO, and RVCO.
Conclusions: The RVCO increases initially while a tendency of decrease could be observed during VVAP support. Special attention should be paid to right ventricular dysfunction during VVAP support.</t>
  </si>
  <si>
    <t>The worldwide infertility crisis and the increase in mortality and morbidity among infants, due to preterm births and associated complications, have stimulated research into artificial placenta (AP) and artificial womb (AW) technology as novel solutions. These technologies mimic the natural environment provided in the mother's womb, using chambers that ensure the supply of nutrients to the fetus and disposal of waste substances through an appropriate mechanism. This review aims to highlight the background of AP and AW technologies, revisit their historical development and proposed applications, and discuss challenges and bioethical and moral issues. Further research is required to investigate any negative effects of these new technologies, and ethical concerns pertaining to the structure and operation of this newly developed technology must be addressed and resolved prior to its introduction to the public sphere.</t>
  </si>
  <si>
    <t>Artificial womb technology for extracorporeal gestation of human offspring (ectogenesis or ectogestation) has profound ethical, sociological and religious implications for Muslim communities. In this article we examine the usage of the technology through the lens of Islamic ethico-legal frameworks specifically the legal maxims (al-Qawaid al-Fiqhiyyah) and higher objectives of Islamic law (Maqaṣid al-Shariah). Our analysis suggests that its application may be contingently permissible (halal) in situations of dire need such as sustaining life and development of extremely premature newborns, for advancing fetal medicine and avoiding maternal co-morbidities during fetal treatment, and for enabling motherhood for women without functional wombs, or who face grave medical risks in pregnancy. However, its application may be proscribed (haram) for enabling healthy women to avoid pregnancy and childbirth, or to achieve parenthood equity. Specification of these views to particular policy, legal contexts and Fatwa will require multidisciplinary Shariah-based bioethical deliberations between jurists, policymakers, and scientists.</t>
  </si>
  <si>
    <t>The microbiome in the female reproductive tract plays an essential role in immune modulation and reproductive health. However, various microbes become established during pregnancy, the balance of which plays a crucial role in embryonic development and healthy births. The contribution of disturbances in the microbiome profile to embryo health is poorly understood. A better understanding of the relationship between reproductive outcomes and the vaginal microbiota is needed to optimize the chances of healthy births. In this regards, microbiome dysbiosis refers to conditions in which the pathways of communication and balance within the normal microbiome are imbalanced due to the intrusion of pathogenic microorganisms into the reproductive system. This review summarizes the current state of knowledge on the natural human microbiome, with a focus on the natural uterine microbiome, mother-to-child transmission, dysbiosis, and the pattern of microbial change in pregnancy and parturition, and reviews the effects of artificial uterus probiotics during pregnancy. These effects can be studied in the sterile environment of an artificial uterus, and microbes with potential probiotic activity can be studied as a possible therapeutic approach. The artificial uterus is a technological device or biobag used as an incubator, allowing extracorporeal pregnancy. Establishing beneficial microbial communities within the artificial womb using probiotic species could modulate the immune system of both the fetus and the mother. The artificial womb could be used to select the best strains of probiotic species to fight infection with specific pathogens. Questions about the interactions and stability of the most appropriate probiotics, as well as dosage and duration of treatment, need to be answered before probiotics can be a clinical treatment in human pregnancy.</t>
  </si>
  <si>
    <t>For infants born at the border of viability, care practices and morbimortality rates vary widely between centers. Trends show significant improvement, however, with increasing gestational age and weight. For periviable infants, the goal of critical care is to bridge patients to improved outcomes. Current practice involves ventilator therapy, resulting in chronic lung injuries. Research has turned to artificial uterine environments, where infants are submerged in an artificial amniotic fluid bath and provided respiratory assistance via an artificial placenta. We have developed the Preemie-Ox, a hollow fiber membrane bundle that provides pumpless respiratory support via umbilical cord cannulation. Computational fluid dynamics was used to design an oxygenator that could achieve a carbon dioxide removal rate of 12.2 ml/min, an outlet hemoglobin saturation of 100%, and a resistance of less than 71 mmHg/L/min at a blood flow rate of 165 ml/min. A prototype was utilized to evaluate in-vitro gas exchange, resistance, and plasma-free hemoglobin generation. In-vitro gas exchange was 4% higher than predicted results and no quantifiable plasma-free hemoglobin was produced.</t>
  </si>
  <si>
    <t>A few decades from now, it might become possible to gestate fetuses in artificial wombs. Ectogestation as this is called, raises major legal and ethical issues, especially for abortion rights. In countries allowing abortion, regulation often revolves around the viability threshold-the point in fetal development after which the fetus can survive outside the womb. How should viability be understood-and abortion thus regulated-after ectogestation? Should we ban, allow or require the use of artificial wombs as an alternative to standard abortions? Drawing on Cohen, I evaluate three possible positions for the post-ectogestative abortion laws: restrictive, conservative and liberal. While the restrictive position appears untenable, I argue that the liberal and conservative positions can be combined to form a legally and morally coherent basis for post-ectogestative abortion legislation, offering an improvement from the point of both prolife and prochoice positions.</t>
  </si>
  <si>
    <t>In this paper, we explore how the prospect of artificial placenta technology (nearing clinical trials in human subjects) should encourage further consideration of the loss experienced by individuals when their pregnancy ends unexpectedly. Discussions of pregnancy loss are intertwined with procreative loss, whereby the gestated entity has died when the pregnancy ends. However, we demonstrate how pregnancy loss can and does exist separate to procreative loss in circumstances where the gestated entity survives the premature ending of the pregnancy. In outlining the value that can be attached to pregnancy beyond fetal-centric narratives, we illustrate how pregnancy loss, separate to procreative loss, can be experienced. This loss has already been recognised among parents who have experienced an unexpected early ending of their pregnancy, resulting in their child being cared for in neonatal intensive care unit. Artificial placentas, however, may exacerbate these feelings and make pregnancy loss (without procreative loss) more visible. We argue that pregnancy is an embodied state in which gestation is facilitated by the body but gestation itself should be recognised as a process-and one that could be separable from pregnancy. In demarcating the two, we explore the different ways in which pregnancy loss can be understood. Our objective in this paper goes beyond contributing to our philosophical understanding of pregnancy towards practical-orientated conclusions regarding the care pathways surrounding the artificial placenta. We make recommendations including the need for counselling and careful consideration of the language used when an artificial placenta is used.</t>
  </si>
  <si>
    <t>Objective: To describe the acute cardiovascular adaptation of the fetus after connection to an artificial placenta (AP) in a sheep model, using ultrasound and invasive and non-invasive hemodynamic assessment.
Methods: This was an experimental study of 12 fetal sheep that were transferred to an AP system, consisting of a pumpless circuit with umbilical cord connection, at 109-117 days' gestation. The study was designed to collect in-utero and postcannulation measurements in all the animals. The first six consecutive fetuses were fitted with intravascular catheters and perivascular probes to obtain invasive physiological data, including arterial and venous intravascular pressures and perivascular blood flows, with measurements taken in utero and at 5 and 30 min after cannulation. These experiments were designed with a survival goal of 1-3 h. The second set of six fetuses were not fitted with catheters, and experiments were aimed at 3-24 h of survival. Echocardiographic assessment of cardiac anatomy and function, as well as measurements of blood flow and pre- and postmembrane pressures recorded by circuit sensors in the AP system, were available for most of the fetuses. These data were acquired in utero and at 30 and 180 min after cannulation.
Results: Compared with in-utero conditions, the pulsatility index at 30 and 180 min after connection to the AP system was reduced in the umbilical artery (median, 1.36 (interquartile range (IQR), 1.06-1.50) vs 0.38 (IQR, 0.31-0.50) vs 0.36 (IQR, 0.29-0.41); P &lt; 0.001 for extreme timepoints) and the ductus venosus (median, 0.50 (IQR, 0.41-0.67) vs 0.29 (IQR, 0.22-0.33) vs 0.36 (IQR, 0.22-0.41); P = 0.011 for extreme timepoints), whereas umbilical venous peak velocity increased (median, 20 cm/s (IQR, 18-22 cm/s) vs 39 cm/s (IQR, 31-43 cm/s) vs 43 cm/s (IQR, 34-54 cm/s); P &lt; 0.001 for extreme timepoints) and flow became more pulsatile. Intravascular monitoring showed that arterial and venous pressures increased transiently after connection, with median values for mean arterial pressure at baseline, 5 min and 30 min of 43 mmHg (IQR, 35-54 mmHg), 72 mmHg (IQR, 61-77 mmHg) and 58 mmHg (IQR, 50-64 mmHg), respectively (P = 0.02 for baseline vs 5 min). Echocardiography showed a similar transient elevation of fetal heart rate at 30 and 180 min after connection compared with in utero (median, 145 bpm (IQR, 142-156 bpm) vs 188 bpm (IQR, 171-209 bpm) vs 175 bpm (IQR, 165-190 bpm); P = 0.001 for extreme timepoints). Fetal cardiac structure and function were mainly preserved; median values for right fractional area change were 36% (IQR, 34-41%) in utero, 38% (IQR, 30-40%) at 30 min and 37% (IQR, 33-40%) at 180 min (P = 0.807 for extreme timepoints).
Conclusions: Connection to an AP system resulted in a transient fetal hemodynamic response that tended to normalize over hours. In this short-term evaluation, cardiac structure and function were preserved. However, the system resulted in non-physiologically elevated venous pressure and pulsatile flow, which should be corrected to avoid later impairment of cardiac function. © 2023 International Society of Ultrasound in Obstetrics and Gynecology.</t>
  </si>
  <si>
    <t>Premature delivery is responsible for immense mortality and morbidity, partially owing to insufficient development of organs. Current supportive measures, like mechanical ventilation, are necessary to sustain life but have deleterious effects on the underdeveloped organs. A more physiological environment-the artificial womb-has been developed and is on the verge of approval for human clinical trials.</t>
  </si>
  <si>
    <t>Outcomes for extremely low gestational age newborns (ELGANs), defined as &lt;28 weeks estimated gestational age (EGA), remain disproportionately poor. A radical paradigm shift in the treatment of prematurity is to recreate the fetal environment with extracorporeal support and provide an environment for organ maturation using an extracorporeal VV-ECLS artificial placenta (AP) or an AV-ECLS artificial womb (AW). In this article, we will review clinical indications, current approaches in development, ongoing challenges, remaining milestones and ethical considerations prior to clinical translation.</t>
  </si>
  <si>
    <t>Philosophical discussions concerning ectogestation are trending. And given that the Supreme Court of the United States overturned Roe v. Wade (1973) and Casey v. Planned Parenthood (1992), questions regarding the moral and legal status of abortion in light of the advent of ectogestation will likely continue to be of central importance in the coming years. If ectogestation can intersect with or even determine abortion policy in the future, then a new philosophical analysis of the legal status of abortion is both warranted and urgently needed. I argue that, even if there is no 'moral' right to fetal destruction once ectogestation becomes a reality, societies ought not to implement legal prohibitions on a pregnant person's ability to safely obtain an abortion that results in fetal death because such laws are systemically misogynistic.</t>
  </si>
  <si>
    <t>Introduction: Artificial placenta therapy (APT) is an experimental life support system to improve outcomes for extremely preterm infants (EPI) less than 1,000 g by obviating the need for pulmonary gas exchange. There are presently no long-term survival data for EPI supported with APT. To address this, we aimed to maintain 95d-GA (GA; term-150d) sheep fetuses for up to 2 weeks using our APT system. Methods: Pregnant ewes (n = 6) carrying singleton fetuses underwent surgical delivery at 95d GA. Fetuses were adapted to APT and maintained for up to 2 weeks with constant monitoring of key physiological parameters and extensive time-course blood and urine sampling, and ultrasound assessments. Six age-matched in-utero fetuses served as controls. Data were tested for group differences with ANOVA. Results: Six APT Group fetuses (100%) were adapted to APT successfully. The mean BW at the initiation of APT was 656 ± 42 g. Mean survival was 250 ± 72 h (Max 336 h) with systemic circulation and key physiological parameters maintained mostly within normal ranges. APT fetuses had active movements and urine output constantly exceeded infusion volume over the experiment. At delivery, there were no differences in BW (with edema in three APT group animals), brain weight, or femur length between APT and in-utero Control animals. Organ weights and humerus lengths were significantly reduced in the APT group (p &lt; 0.05). Albumin, IGF-1, and phosphorus were significantly decreased in the APT group (p &lt; 0.05). No cases of positive blood culture were detected. Conclusion: We report the longest use of APT to maintain extremely preterm fetuses to date. Fetal systemic circulation was maintained without infection, but growth was abnormal. This achievement suggests a need to focus not only on cardiovascular stability and health but also on the optimization of fetal growth and organ development. This new challenge will need to be overcome prior to the clinical translation of this technology.</t>
  </si>
  <si>
    <t>As presently conceptualised, the artificial placenta (AP) is an experimental life support platform for extremely preterm infants (i.e. 400-600 g; 21-23+6 weeks of gestation) born at the border of viability. It is based around the oxygenation of the periviable fetus using gas-exchangers connected to the fetal vasculature. In this system, the lung remains fluid-filled and the fetus remains in a quiescent state. The AP has been in development for some sixty years. Over this time, animal experimental models have evolved iteratively from employing external pump-driven systems used to support comparatively mature fetuses (generally goats or sheep) to platforms driven by the fetal heart and used successfully to maintain extremely premature fetuses weighing around 600 g. Simultaneously, sizable advances in neonatal and obstetric care mean that the nature of a potential candidate patient for this therapy, and thus the threshold success level for justifying its adoption, have both changed markedly since this approach was first conceived. Five landmark breakthroughs have occurred over the developmental history of the AP: i) the first human studies reported in the 1950's; ii) foundation animal studies reported in the 1960's; iii) the first extended use of AP technology combined with fetal pulmonary resuscitation reported in the 1990s; iv) the development of AP systems powered by the fetal heart reported in the 2000's; and v) the adaption of this technology to maintain extremely preterm fetuses (i.e. 500-600 g body weight) reported in the 2010's. Using this framework, the present paper will provide a review of the developmental history of this long-running experimental system and up-to-date assessment of the published field today. With the apparent acceleration of AP technology towards clinical application, there has been an increase in the attention paid to the field, along with some inaccurate commentary regarding its potential application and merits. Additionally, this paper will address several misrepresentations regarding the potential application of AP technology that serve to distract from the significant potential of this approach to greatly improve outcomes for extremely preterm infants born at or close to the present border of viability.</t>
  </si>
  <si>
    <t>Background: Research into Artificial Placenta and Artificial Womb (APAW) technology for extremely premature infants (born &lt; 28 weeks of gestation) is currently being conducted in animal studies and shows promising results. Because of the unprecedented nature of a potential treatment and the high-risk and low incidence of occurrence, translation to the human condition is a complex task. Consequently, the obstetric procedure, the act of transferring the infant from the pregnant woman to the APAW system, has not yet been established for human patients. The use of simulation-based user-centered development allows for a safe environment in which protocols and devices can be conceptualized and tested. Our aim is to use participatory design principles in a simulation context, to gain and integrate the user perspectives in the early design phase of a protocol for this novel procedure.
Methods: Simulation protocols and prototypes were developed using an iterative participatory design approach; usability testing, including general and task-specific feedback, was obtained from participants with clinical expertise from a range of disciplines. The procedure made use of fetal and maternal manikins and included animations and protocol task cards.
Results: Physical simulation with the active participation of clinicians led to the diffusion of tacit knowledge and an iteratively formed shared understanding of the requirements and values that needed to be implemented in the procedure. At each sequel, participant input was translated into simulation protocols and design adjustments.
Conclusion: This work demonstrates that simulation-based participatory design can aid in shaping the future of clinical procedure and product development and rehearsing future implementation with healthcare professionals.</t>
  </si>
  <si>
    <t>A liquid-based perinatal life support system (PLS) for extremely premature infants (born before 28 week of gestational age) envisions a connection between the infant's native umbilical cord and an artificial placenta system through cannulation. This system mimics a natural mothers' womb to achieve better organ maturations. The objective of this study is to gain insight into the clinical focus points of umbilical cord cannulation and how cannulation should be addressed in extremely premature infants during the transfer from the uterus to an in-utero simulating liquid-based PLS system. We performed an explorative qualitative study. Twelve medical specialists with knowledge of vessel cannulation participated. We collected data through twelve interviews and two focus group discussions. Data were analyzed using inductive content and constant comparison analysis via open and axial coding. Results were derived on the following topics: (1) cannulation technique, (2) cannula fixation, (3) local and systemic anticoagulation, and (4) vasospasm. A side-entry technique is preferred as this may decrease wall damage, stabilizes the vessel better and ensures continuous blood flow. Sutures, especially via an automatic microsurgery instrument, are favored above glue, stents, or balloons as these may be firmer and faster. Medication possibilities for both vasospasm and anticoagulation should function locally since there were uncertainties regarding the systemic effects. According to the findings of this research, the needed umbilical cord cannulation method should include minimal wall damage, improved vascular stability, blood flow maintenance, a strong fixation connection, and local anticoagulation effect.</t>
  </si>
  <si>
    <t>Since the publication of the successful animal trials of the Biobag, a prototypical extrauterine support for extremely premature neonates, numerous ethicists have debated the potential implications of such a device. Some have argued that the Biobag represents a natural evolution of traditional newborn intensive care, while others believe that the Biobag would create a new class of being for the patients housed within. Kingma and Finn argued in Bioethics for making a categorical distinction between fetuses, newborns and 'gestatelings' in a Biobag on the basis of a conceptual distinction between ectogenesis versus ectogestation. Applying their arguments to the clinical realities of newborn intensive care, however, demonstrates the inapplicability of their ideas to the practice of medicine. Here, I present three clinical examples of the difficulty and confusion their argument would create for clinicians and offer a possible remedy: namely, discarding the term 'artificial womb' in favour of 'Biobag'.</t>
  </si>
  <si>
    <r>
      <t xml:space="preserve">Ferrari S, Paffoni A, Reschini M, Noli S, Dallagiovanna C, Guarneri C, Filippi F, Somigliana E. Variables affecting long-term usage rate of sperm samples cryopreserved for fertility preservation in cancer patients. </t>
    </r>
    <r>
      <rPr>
        <i/>
        <sz val="11"/>
        <color theme="1"/>
        <rFont val="Calibri"/>
        <family val="2"/>
        <scheme val="minor"/>
      </rPr>
      <t>Andrology</t>
    </r>
    <r>
      <rPr>
        <sz val="11"/>
        <color theme="1"/>
        <rFont val="Calibri"/>
        <family val="2"/>
        <scheme val="minor"/>
      </rPr>
      <t xml:space="preserve"> [Internet] 2021;</t>
    </r>
    <r>
      <rPr>
        <b/>
        <sz val="11"/>
        <color theme="1"/>
        <rFont val="Calibri"/>
        <family val="2"/>
        <scheme val="minor"/>
      </rPr>
      <t>9</t>
    </r>
    <r>
      <rPr>
        <sz val="11"/>
        <color theme="1"/>
        <rFont val="Calibri"/>
        <family val="2"/>
        <scheme val="minor"/>
      </rPr>
      <t>:204–211. John Wiley &amp; Sons, Ltd.</t>
    </r>
  </si>
  <si>
    <r>
      <t xml:space="preserve">Huang C, Ji X-R, Huang Z-H, Liu Q, Wang R-J, Fan L-Q, Wu H-L, Bo H, Zhu W-B. Long-term storage modifies the microRNA expression profile of cryopreserved human semen. </t>
    </r>
    <r>
      <rPr>
        <i/>
        <sz val="11"/>
        <color theme="1"/>
        <rFont val="Calibri"/>
        <family val="2"/>
        <scheme val="minor"/>
      </rPr>
      <t>Biomolecules and Biomedicine</t>
    </r>
    <r>
      <rPr>
        <sz val="11"/>
        <color theme="1"/>
        <rFont val="Calibri"/>
        <family val="2"/>
        <scheme val="minor"/>
      </rPr>
      <t xml:space="preserve"> [Internet] 2024b;</t>
    </r>
    <r>
      <rPr>
        <b/>
        <sz val="11"/>
        <color theme="1"/>
        <rFont val="Calibri"/>
        <family val="2"/>
        <scheme val="minor"/>
      </rPr>
      <t>24</t>
    </r>
    <r>
      <rPr>
        <sz val="11"/>
        <color theme="1"/>
        <rFont val="Calibri"/>
        <family val="2"/>
        <scheme val="minor"/>
      </rPr>
      <t>:51–60. Association of Basic Medical Sciences of FBIH.</t>
    </r>
  </si>
  <si>
    <r>
      <t xml:space="preserve">Immediata V, Cirillo F, Baggiani A, Zanagnolo MF, Ronchetti C, Morenghi E, Cesana A, Specchia C, Levi-Setti PE. Why are they not coming back? A single-center follow-up study on oncological women oocyte’s storing for fertility preservation. </t>
    </r>
    <r>
      <rPr>
        <i/>
        <sz val="11"/>
        <color theme="1"/>
        <rFont val="Calibri"/>
        <family val="2"/>
        <scheme val="minor"/>
      </rPr>
      <t>Front Endocrinol (Lausanne)</t>
    </r>
    <r>
      <rPr>
        <sz val="11"/>
        <color theme="1"/>
        <rFont val="Calibri"/>
        <family val="2"/>
        <scheme val="minor"/>
      </rPr>
      <t xml:space="preserve"> [Internet] 2022;</t>
    </r>
    <r>
      <rPr>
        <b/>
        <sz val="11"/>
        <color theme="1"/>
        <rFont val="Calibri"/>
        <family val="2"/>
        <scheme val="minor"/>
      </rPr>
      <t>13</t>
    </r>
    <r>
      <rPr>
        <sz val="11"/>
        <color theme="1"/>
        <rFont val="Calibri"/>
        <family val="2"/>
        <scheme val="minor"/>
      </rPr>
      <t>:. Frontiers Media SA.</t>
    </r>
  </si>
  <si>
    <r>
      <t xml:space="preserve">Li J, Yin M, Wang B, Lin J, Chen Q, Wang N, Lyu Q, Wang Y, Kuang Y, Zhu Q. The effect of storage time after vitrification on pregnancy and neonatal outcomes among 24 698 patients following the first embryo transfer cycles. </t>
    </r>
    <r>
      <rPr>
        <i/>
        <sz val="11"/>
        <color theme="1"/>
        <rFont val="Calibri"/>
        <family val="2"/>
        <scheme val="minor"/>
      </rPr>
      <t>Hum Reprod</t>
    </r>
    <r>
      <rPr>
        <sz val="11"/>
        <color theme="1"/>
        <rFont val="Calibri"/>
        <family val="2"/>
        <scheme val="minor"/>
      </rPr>
      <t xml:space="preserve"> [Internet] 2020;</t>
    </r>
    <r>
      <rPr>
        <b/>
        <sz val="11"/>
        <color theme="1"/>
        <rFont val="Calibri"/>
        <family val="2"/>
        <scheme val="minor"/>
      </rPr>
      <t>35</t>
    </r>
    <r>
      <rPr>
        <sz val="11"/>
        <color theme="1"/>
        <rFont val="Calibri"/>
        <family val="2"/>
        <scheme val="minor"/>
      </rPr>
      <t>:1675–1684. Hum Reprod.</t>
    </r>
  </si>
  <si>
    <r>
      <t xml:space="preserve">Lin R, Zhou H, Wang C, Chen H, Shu J, Gan X, Xu K, Zhao X. Does longer storage of blastocysts with equal grades in a cryopreserved state affect the perinatal outcomes? </t>
    </r>
    <r>
      <rPr>
        <i/>
        <sz val="11"/>
        <color theme="1"/>
        <rFont val="Calibri"/>
        <family val="2"/>
        <scheme val="minor"/>
      </rPr>
      <t>Cryobiology</t>
    </r>
    <r>
      <rPr>
        <sz val="11"/>
        <color theme="1"/>
        <rFont val="Calibri"/>
        <family val="2"/>
        <scheme val="minor"/>
      </rPr>
      <t xml:space="preserve"> 2021;</t>
    </r>
    <r>
      <rPr>
        <b/>
        <sz val="11"/>
        <color theme="1"/>
        <rFont val="Calibri"/>
        <family val="2"/>
        <scheme val="minor"/>
      </rPr>
      <t>103</t>
    </r>
    <r>
      <rPr>
        <sz val="11"/>
        <color theme="1"/>
        <rFont val="Calibri"/>
        <family val="2"/>
        <scheme val="minor"/>
      </rPr>
      <t>:87–91. Academic Press.</t>
    </r>
  </si>
  <si>
    <r>
      <t xml:space="preserve">Ma Y, Sun M, Wen T, Ding C, Liu LW, Meng T, Song J, Hou X, Mai Q, Xu Y. Storage time does not influence pregnancy and neonatal outcomes for first single vitrified high-quality blastocyst transfer cycle. </t>
    </r>
    <r>
      <rPr>
        <i/>
        <sz val="11"/>
        <color theme="1"/>
        <rFont val="Calibri"/>
        <family val="2"/>
        <scheme val="minor"/>
      </rPr>
      <t>Reprod Biomed Online</t>
    </r>
    <r>
      <rPr>
        <sz val="11"/>
        <color theme="1"/>
        <rFont val="Calibri"/>
        <family val="2"/>
        <scheme val="minor"/>
      </rPr>
      <t xml:space="preserve"> [Internet] 2023b;</t>
    </r>
    <r>
      <rPr>
        <b/>
        <sz val="11"/>
        <color theme="1"/>
        <rFont val="Calibri"/>
        <family val="2"/>
        <scheme val="minor"/>
      </rPr>
      <t>47</t>
    </r>
    <r>
      <rPr>
        <sz val="11"/>
        <color theme="1"/>
        <rFont val="Calibri"/>
        <family val="2"/>
        <scheme val="minor"/>
      </rPr>
      <t>:. Reprod Biomed Online.</t>
    </r>
  </si>
  <si>
    <r>
      <t xml:space="preserve">Mao Y, Tang N, Luo Y, Yin P, Li L. Effects of vitrified cryopreservation duration on IVF and neonatal outcomes. </t>
    </r>
    <r>
      <rPr>
        <i/>
        <sz val="11"/>
        <color theme="1"/>
        <rFont val="Calibri"/>
        <family val="2"/>
        <scheme val="minor"/>
      </rPr>
      <t>J Ovarian Res</t>
    </r>
    <r>
      <rPr>
        <sz val="11"/>
        <color theme="1"/>
        <rFont val="Calibri"/>
        <family val="2"/>
        <scheme val="minor"/>
      </rPr>
      <t xml:space="preserve"> [Internet] 2022;</t>
    </r>
    <r>
      <rPr>
        <b/>
        <sz val="11"/>
        <color theme="1"/>
        <rFont val="Calibri"/>
        <family val="2"/>
        <scheme val="minor"/>
      </rPr>
      <t>15</t>
    </r>
    <r>
      <rPr>
        <sz val="11"/>
        <color theme="1"/>
        <rFont val="Calibri"/>
        <family val="2"/>
        <scheme val="minor"/>
      </rPr>
      <t>:1–10. BioMed Central Ltd.</t>
    </r>
  </si>
  <si>
    <r>
      <t xml:space="preserve">Yang IJ, Wu MY, Chao KH, Wei SY, Tsai YY, Huang TC, Chen MJ, Chen SU. Usage and cost-effectiveness of elective oocyte freezing: a retrospective observational study. </t>
    </r>
    <r>
      <rPr>
        <i/>
        <sz val="11"/>
        <color theme="1"/>
        <rFont val="Calibri"/>
        <family val="2"/>
        <scheme val="minor"/>
      </rPr>
      <t>Reprod Biol Endocrinol</t>
    </r>
    <r>
      <rPr>
        <sz val="11"/>
        <color theme="1"/>
        <rFont val="Calibri"/>
        <family val="2"/>
        <scheme val="minor"/>
      </rPr>
      <t xml:space="preserve"> [Internet] 2022;</t>
    </r>
    <r>
      <rPr>
        <b/>
        <sz val="11"/>
        <color theme="1"/>
        <rFont val="Calibri"/>
        <family val="2"/>
        <scheme val="minor"/>
      </rPr>
      <t>20</t>
    </r>
    <r>
      <rPr>
        <sz val="11"/>
        <color theme="1"/>
        <rFont val="Calibri"/>
        <family val="2"/>
        <scheme val="minor"/>
      </rPr>
      <t>:123. BMC.</t>
    </r>
  </si>
  <si>
    <r>
      <t xml:space="preserve">Azambuja R, Badalotti M, Okada L, Cortes LS, Hentschke MR, Petracco A. Fertility preservation: a case report of a newborn following 13 years of oocyte cryopreservation. </t>
    </r>
    <r>
      <rPr>
        <i/>
        <sz val="11"/>
        <color theme="1"/>
        <rFont val="Calibri"/>
        <family val="2"/>
        <scheme val="minor"/>
      </rPr>
      <t>JBRA Assist Reprod</t>
    </r>
    <r>
      <rPr>
        <sz val="11"/>
        <color theme="1"/>
        <rFont val="Calibri"/>
        <family val="2"/>
        <scheme val="minor"/>
      </rPr>
      <t xml:space="preserve"> [Internet] 2023;</t>
    </r>
    <r>
      <rPr>
        <b/>
        <sz val="11"/>
        <color theme="1"/>
        <rFont val="Calibri"/>
        <family val="2"/>
        <scheme val="minor"/>
      </rPr>
      <t>27</t>
    </r>
    <r>
      <rPr>
        <sz val="11"/>
        <color theme="1"/>
        <rFont val="Calibri"/>
        <family val="2"/>
        <scheme val="minor"/>
      </rPr>
      <t>:328–331. Brazil.</t>
    </r>
  </si>
  <si>
    <t>Objective: Oocyte cryopreservation enables the storage of genetic material, especially in situations where the ovarian function is compromised, also for women desiring to postpone maternity. Before 2012, oocyte cryopreservation was still experimental, and the success of the procedure was uncertain; however, it was the only possibility that women had for fertility preservation. Thus, we aim to report a case of a birth after 13 years of elective oocyte cryopreservation.
Case description: At 49 years of age, the patient returned to our reproductive center with the desire to get pregnant, using oocytes that had been frozen for 13 years. The endometrium was prepared, and the oocytes were thawed using the slow procedure method. Four of the six oocytes thawed survived (66%) and were inseminated; three fertilized and started their development. The transfer of two embryos on the third day of development was performed. Clinical pregnancy was confirmed via ultrasound and came to term with the birth of a healthy boy.
Discussion: Although the vitrification procedure has shown to be a better cryopreservation technique when compared to slow freezing, the latter represented an important role when patients wanted to cryopreserve oocytes in the early 2000s. Even many years later, this technique reveals its efficacy, preserving the viability and quality of oocytes stored in nitrogen tanks. After a literature review, this case seems to be the largest interval between oocyte cryopreservation and its use, with achieved pregnancy, in Brazil.</t>
  </si>
  <si>
    <t>Blakemore JK, Grifo JA, Devore SM, Hodes-Wertz B, Berkeley AS. Planned oocyte cryopreservation-10-15-year follow-up: return rates and cycle outcomes. Available from: https://doi.org/10.1016/j.fertnstert.2021.01.011.</t>
  </si>
  <si>
    <t>Objective: To evaluate the outcomes of planned oocyte cryopreservation patients most likely to have a final disposition.
Design: Retrospective cohort study of all patients who underwent at least 1 cycle of planned oocyte cryopreservation between Jan 2005 and December 2009.
Setting: Large urban University-affiliated fertility center PATIENT(S): All patients who underwent ≥1 cycle of planned oocyte cryopreservation in the study period.
Intervention(s): None MAIN OUTCOME MEASURE(S): Primary outcome was the disposition of oocytes at 10-15 years. Secondary outcomes included thaw/warming types, laboratory outcomes, and live birth rates. Outcomes and variables treated per patient.
Result(s): A total of 231 patients with 280 cycles were included. The mean age at the first retrieval was 38.2 years (range 23-45). A total of 3,250 oocytes were retrieved, with an average of 10 metaphase II frozen/retrieval. To date, the oocytes of 88 patients (38.1%) have been thawed/warmed, 109 (47.2%) remain in storage, 27 (11.7%) have been discarded, and 7 (3.0%) have been transported elsewhere. The return rate (patients who thawed/warmed oocytes) was similar by Society for Assisted Reproductive Technology age group. The mean age of patients discarding oocytes was 47.4 years (range, 40-57). Of the 88 patients who thawed/warmed oocytes, the mean age at the time of thaw/warming was 43.9 years (range, 38-50) with a mean of 5.9 years frozen (range, 1-12). Nine patients (10.2%) thawed/warmed for secondary infertility. A total of 62.5% of patients created embryos with a partner, and 37.5% used donor sperm. On average, 14.3 oocytes were thawed/warmed per patient, with 74.2% survival (range, 0%-100%) and a mean fertilization rate of 68.8% of surviving oocytes. Of 88 patients, 39 (44.3%) planned a fresh embryo transfer (ET); 36 of 39 patients had at least 1 embryo for fresh ET, and 11 had a total of 14 infants. Forty-nine of 88 patients (55.7%) planned for preimplantation genetic testing for aneuploidy, with a mean of 4.2 embryos biopsied (range, 0-14) and a euploidy rate of 28.9%. Of the 49 patients, 17 (34.7%) had all aneuploidy or no embryos biopsied. Twenty-four patients underwent a total of 36 single euploid ET with 18 live births from 16 patients. Notably, 8 PGT-A patients had a euploid embryo but no ET, affecting the future cumulative pregnancy rate. Overall, 80 patients with thaw/warming embryos had a final outcome. Of these, 20 had nothing for ET (arrested/aneuploid), and of the 60 who had ≥1 ET, 27 had a total of 32 infants, with a live birth rate of 33.8% (27/80).
Conclusion(s): We report the final outcomes of patients most likely to have returned, which is useful for patient counseling: a utilization rate of 38.1% and a no-use rate of 58.9%, similar across age groups. Further studies with larger cohorts as well as epidemiologic comparisons to patients currently cryopreserving are needed.</t>
  </si>
  <si>
    <t>Cryopreservation has revolutionized the treatment of infertility and fertility preservation. This review summarizes the milestones that paved the way to the current routinary clinical implementation of this game-changing practice in assisted reproductive technology. Still, evidence to support "the best practice" in cryopreservation is controversial and several protocol adaptations exist that were described and compared here, such as cumulus-intact vs. cumulus-free oocyte cryopreservation, artificial collapse, assisted hatching, closed vs. open carriers, and others. A last matter of concern is whether cryostorage duration may impact oocyte/embryo competence, but the current body of evidence in this regard is reassuring. From social and clinical perspectives, oocyte and embryo cryopreservation has evolved from an afterthought when assisted reproduction was intended for immediate pregnancy with supernumerary embryos of secondary interest to its current purpose, which primarily is to preserve fertility long-term and more comprehensively allow for family planning. However, the initial consenting process, which still is geared to short-term fertility care, may no longer be relevant when the individuals that initially preserved the tissues have completed their reproductive journey. A more encompassing counseling model is required to address changing patient values over time.</t>
  </si>
  <si>
    <r>
      <t xml:space="preserve">Casciani V, Monseur B, Cimadomo D, Alvero R, Rienzi L. Oocyte and embryo cryopreservation in assisted reproductive technology: past achievements and current challenges. </t>
    </r>
    <r>
      <rPr>
        <i/>
        <sz val="11"/>
        <rFont val="Calibri"/>
        <family val="2"/>
        <scheme val="minor"/>
      </rPr>
      <t>Fertil Steril</t>
    </r>
    <r>
      <rPr>
        <sz val="11"/>
        <rFont val="Calibri"/>
        <family val="2"/>
        <scheme val="minor"/>
      </rPr>
      <t xml:space="preserve"> [Internet] 2023;</t>
    </r>
    <r>
      <rPr>
        <b/>
        <sz val="11"/>
        <rFont val="Calibri"/>
        <family val="2"/>
        <scheme val="minor"/>
      </rPr>
      <t>120</t>
    </r>
    <r>
      <rPr>
        <sz val="11"/>
        <rFont val="Calibri"/>
        <family val="2"/>
        <scheme val="minor"/>
      </rPr>
      <t>:506–520. United States.</t>
    </r>
  </si>
  <si>
    <r>
      <t xml:space="preserve">Castravet I, Barry F, Gala A, Ferrières-Hoa A, Loup V, Mullet T, Brunet C, Brouillet S, Hamamah S. [The impact of oocyte cryopreservation time in oocyte donation on the clinical success rate]. </t>
    </r>
    <r>
      <rPr>
        <i/>
        <sz val="11"/>
        <color theme="1"/>
        <rFont val="Calibri"/>
        <family val="2"/>
        <scheme val="minor"/>
      </rPr>
      <t>Gynecol Obstet Fertil Senol</t>
    </r>
    <r>
      <rPr>
        <sz val="11"/>
        <color theme="1"/>
        <rFont val="Calibri"/>
        <family val="2"/>
        <scheme val="minor"/>
      </rPr>
      <t xml:space="preserve"> [Internet] 2023a;</t>
    </r>
    <r>
      <rPr>
        <b/>
        <sz val="11"/>
        <color theme="1"/>
        <rFont val="Calibri"/>
        <family val="2"/>
        <scheme val="minor"/>
      </rPr>
      <t>51</t>
    </r>
    <r>
      <rPr>
        <sz val="11"/>
        <color theme="1"/>
        <rFont val="Calibri"/>
        <family val="2"/>
        <scheme val="minor"/>
      </rPr>
      <t>:206–211. France.</t>
    </r>
  </si>
  <si>
    <t>Objectives: To evaluate the impact of the cryopreservation time of vitrified oocytes on the success rates in oocyte donation cycles.
Methods: A retrospective study was carried out on 156 cycles with donated oocytes from January 2012 to September 2021. All the cycles were sorted according to the storage time of the oocytes (25 in the group 1:&lt;3 months, 32 in the group 2: between 3 and 6 months, 39 in the group 3: between 6 and 12 months, 38 in the group 4: between 12 and 24 months and 22 in the group 5:&gt;24 months). Clinical outcomes after ART, survival rates at thawing and oocyte fertilization rates were compared between the different cohorts stratified according to oocyte storage duration. A binary multivariate logistic regression was performed adjusting for the identified confounders.
Results: Prolonged storage time of vitrified oocytes had an effect on their survival post-thawing rates, but no significant effect was identified on fertilization rates or clinical outcomes. After adjusting for the confounders, the relationships between clinical outcomes and oocytes storage time did not reach statistical significance. Our study was characterized by a limited cohort with data from a single ART center.
Conclusions: Our study doesn't highlight any significant difference in the use of long-stored vitrified oocytes (more than 2 years) on clinical issues in ART. The conclusion of our study needs to be verified in further studies with larger cohorts.</t>
  </si>
  <si>
    <t>Background: Previous evidence highlighted that only a minority of men who banked their semen before cancer therapies subsequently used their frozen samples. This may question the economical validity of sperm cryopreservation programmes. However, in most contributions, the duration of follow-up was insufficient to draw robust information on the real rate of use.
Objectives: To shed more light on the potential benefits of cryopreservation programmes.
Materials and methods: Men who cryopreserved their semen in a public hospital for a diagnosis of cancer between 1986 and 2009 were retrospectively reviewed. The rate of use as well as the possible determinants was investigated.
Results: The median time of follow-up was 12 [IQR: 7-16] years. One hundred forty-four patients out of 1,524 (9.4%, 95%CI: 8.1%-11.0%) used their frozen samples of whom 64% were azoospermic. The rate of men achieving parenthood with frozen semen was 46%. Predictive factors of use were older age at the time of storage, lower sperm count at the time of storage and a diagnosis of testicular cancer. The impact of this latter factor was also supported by the lower frequency of azoospermia after cancer treatment in these patients.
Discussion: Cost-beneficial studies are warranted to assess and possibly improve the economical validity of sperm banking.</t>
  </si>
  <si>
    <r>
      <t xml:space="preserve">He H, Jiang R, Ren X, Jin L, Jiang Y. The safety of human embryos following long-term cryopreservation ( &gt;6 years) on vitrification. </t>
    </r>
    <r>
      <rPr>
        <i/>
        <sz val="11"/>
        <color theme="1"/>
        <rFont val="Calibri"/>
        <family val="2"/>
        <scheme val="minor"/>
      </rPr>
      <t>Cryo Letters</t>
    </r>
    <r>
      <rPr>
        <sz val="11"/>
        <color theme="1"/>
        <rFont val="Calibri"/>
        <family val="2"/>
        <scheme val="minor"/>
      </rPr>
      <t xml:space="preserve"> [Internet] 2023;</t>
    </r>
    <r>
      <rPr>
        <b/>
        <sz val="11"/>
        <color theme="1"/>
        <rFont val="Calibri"/>
        <family val="2"/>
        <scheme val="minor"/>
      </rPr>
      <t>44</t>
    </r>
    <r>
      <rPr>
        <sz val="11"/>
        <color theme="1"/>
        <rFont val="Calibri"/>
        <family val="2"/>
        <scheme val="minor"/>
      </rPr>
      <t>:178–184. England.</t>
    </r>
  </si>
  <si>
    <t xml:space="preserve">Background: Vitrification of embryos has become the basic means of assisted reproductive technology (ART) therapy in recent years. Concerns have also been raised about the safety of vitrification and the effect of cryopreservation time. Most of the previous studies were on the data within 6 years of cryopreservation.
Objective: In this study, we aimed to evaluate the impact of long-term cryopreservation (&gt;6 years) on pregnancy and neonatal outcomes.
Materials and methods: This research was a single-center, retrospective analysis, including 426 frozen-thawed embryo transfer (FET) cycles. Patients who participated in IVF-FET cycles between January 2013 to December 2020 were analyzed. Preferentially matched participants were divided into three groups according to storage time: group A (&gt;72 months), group B (0-3 months, propensity score matching [PSM] according to the age of oocyte retrieval), and group C (0-3 months, PSM according to the age of embryo transfer).
Results: Our results revealed that there were no significant differences in human chorionic gonadotropin [HCG] positive rate, clinical pregnancy rate, miscarriage rate, live birth rate, and neonatal outcomes when the embryo storage duration &gt;72 months. But the proportion of high birth weight was higher in group A (&gt;72 months) when matched according to age at embryo transfer.
Conclusion: The results of our study showed that long-term cryopreservation had no effect on the pregnancy and neonatal outcomes of vitrification. The results offer evidence for the safety of using long-term cryopreservation embryos after vitrification. </t>
  </si>
  <si>
    <t>The global practice of cryopreservation of human semen is commonplace in Assisted Reproductive Technology (ART) labs and sperm banks. However, information on the effects of long-term cryopreservation on semen is limited to clinical data summaries and descriptions. For this study, we prepared 4 semen specimens of fresh semen, 4 specimens cryostored for at least 1 year, 3 specimens cryostored for at least 5 years, 4 specimens cryostored for at least 10 years, and 3 specimens cryostored for at least 15 years. Total RNA was extracted from each sample, amplified, labeled, and mapped to the known primary microRNA (miRNA) in the miRBase database, enabling the prediction of novel miRNAs. We found that cryopreservation can lead to changes in miRNA expression, and with the increase in storage time, these changes became more pronounced. Meanwhile, the expression of let-7d-3p, let-7c-5p and let-7i-3p miRNAs changed dynamically over cryostorage time in frozen-thawed human sperm. Furthermore, we analyzed the time-dependent dynamics of cryostorage-expressed miRNAs and their target mRNAs and found that half of the target genes were expressed in oocytes. These intersection genes were mainly enriched in cancer and cytoskeletal signaling pathways. Our findings showed that the miRNA expression profile of cryopreserved human semen is modified by long-term storage. Furthermore, as the storage time increases, the impact on human sperm becomes more pronounced in terms of miRNAs, which may have an effect on subsequent fertilization and embryonic development.</t>
  </si>
  <si>
    <t>Introduction: Oocyte cryopreservation is a valid option for female cancer patients to preserve fertility. The number of patients undergoing fertility preservation (FP) cycles has increased over the past years. Nevertheless, the rates of patients returning to use their cryopreserved material have shown to be considerably low, ranging from 5-8%, but significant data regarding the reasons of such low return rates are scarce.
Methods: This study is a single-center follow-up retrospective study evaluating the return rate of oncological women who underwent FP at a tertiary care Fertility Center and assessing the reasons influencing the patients who did not return. Data about patients who returned to attempt pregnancy were retrieved from internal registries. Non-returned patients were assessed with a standardized phone survey investigating health condition, marital status and family projects, spontaneous conceptions, and the reasons why they had not returned to use their gametes. A univariate analysis between returned and non-returned patients was performed.
Results: Of the 397 patients who received counseling about FP, 171 (43.1%) underwent oocyte cryopreservation between 2001 and 2017. Nine (5%) died, and 17 (10%) were lost at follow-up. A total of 20 patients (11.7%) returned and 125 did not. In the non-returned group, 37 (29.6%) did not have a partner, 10 (8%) had a previous spontaneous conception, and 15 (12%) had recurrent malignancy at the time of follow-up. In the univariate analysis, younger age at freezing (31.8±6.2 vs. 35.2±4.7; p 0.018), lack of a partner (p 0.002), type of cancer (other than breast cancer; p 0.024) were the significant factors in the non-returned group. As for the personal reason for not coming back, patients mainly answered as follows: lack of a partner (29, 23.2%), the desire for spontaneous motherhood (24, 19.2%), previous spontaneous pregnancies after FP procedures (16, 12.8%), and still ongoing hormonal therapy for breast cancer (13, 10.4%). All patients confirmed their will to keep the storage of their oocytes.
Discussion: The impact of a cancer diagnosis on a woman's maternal desire, sentimental status and life priorities should be studied more thoroughly. Studies investigating hormonal therapy suppression in breast cancer patients seeking pregnancy should be encouraged.</t>
  </si>
  <si>
    <t>Study question: To evaluate the impact of storage time after vitrification on embryo viability, pregnancy outcomes and neonatal outcomes.
Summary answer: The prolonged storage time of vitrified embryos negatively affected pregnancy outcomes, including biochemical pregnancy rate, clinical pregnancy and live birth rate; but did not influence neonatal outcomes.
What is known already: Although vitrification has been the fundamental tool of ART treatments in recent years, few studies have explored the influence of storage period after vitrification on embryonic and clinical outcomes.
Study design, size, duration: A retrospective study was performed among 24 698 patients with the first vitrified embryo transfer following a freeze-all strategy during the period from January 2011 to December 2017.
Participants/material, setting, methods: A total of 24 698 patients met the inclusion criteria and were grouped according to the storage time (11 330 patients in Group 1 with storage time &lt;3 months, 9614 patients in Group 2 with storage time between 3 and 6 months, 3188 patients in Group 3 with storage time between 6 and 12 months and 566 in Group 4 with storage time between 12 and 24 months). The pregnancy outcomes and neonatal outcomes were compared between different storage time groups. Multivariate logistic regression and linear regression were performed to evaluate the independent effect of storage time on clinical outcomes, adjusting for important confounders.
Main results and the role of chance: After adjustment for potential confounding factors, the chance of biochemical pregnancy (Group 1 as reference; Group 2: adjusted odds ratio (aOR) = 0.92, 95% CI 0.87-0.97; Group 3: aOR = 0.83, 95% CI 0.76-0.90; Group 4: aOR = 0.68, 95% CI 0.56-0.81), clinical pregnancy (Group 2: aOR = 0.91, 95% CI 0.86-0.96; Group 3: aOR = 0.80, 95% CI 0.73-0.87; Group 4: aOR = 0.65, 95% CI 0.54-0.79) and live birth (Group 2: aOR = 0.89, 95% CI 0.85-0.95; Group 3: aOR = 0.83, 95% CI 0.76-0.91; Group 4: aOR = 0.59, 95% CI 0.48-0.72) significantly decreased with the increasing storage time, whereas the relationship between miscarriage, ectopic pregnancy and storage time did not reach statistical significance. In addition, there was no evidence of differences in adverse neonatal outcomes (preterm birth, low birthweight, high birthweight, macrosomia or birth defects) between groups.
Limitation, reasons for caution: Our study was limited by the retrospective design from a single center, the conclusion from our study needs to be verified in further studies.
Wider implications of the findings: This study provides new findings about the relationship between prolonged storage time of vitrified embryos and clinical outcomes and offers evidence for the safety of using long-stored embryos after vitrification.</t>
  </si>
  <si>
    <r>
      <t xml:space="preserve">Li J, Zhu L, Huang J, Liu W, Han W, Huang G. Long-Term Storage Does Not Affect the Expression Profiles of mRNA and Long Non-Coding RNA in Vitrified-Warmed Human Embryos. </t>
    </r>
    <r>
      <rPr>
        <i/>
        <sz val="11"/>
        <color theme="1"/>
        <rFont val="Calibri"/>
        <family val="2"/>
        <scheme val="minor"/>
      </rPr>
      <t>Front Genet</t>
    </r>
    <r>
      <rPr>
        <sz val="11"/>
        <color theme="1"/>
        <rFont val="Calibri"/>
        <family val="2"/>
        <scheme val="minor"/>
      </rPr>
      <t xml:space="preserve"> [Internet] 2022;</t>
    </r>
    <r>
      <rPr>
        <b/>
        <sz val="11"/>
        <color theme="1"/>
        <rFont val="Calibri"/>
        <family val="2"/>
        <scheme val="minor"/>
      </rPr>
      <t>12</t>
    </r>
    <r>
      <rPr>
        <sz val="11"/>
        <color theme="1"/>
        <rFont val="Calibri"/>
        <family val="2"/>
        <scheme val="minor"/>
      </rPr>
      <t>:751467. Switzerland.</t>
    </r>
  </si>
  <si>
    <t>Although vitrification has been widely applied in assisted reproductive technology, it is unknown whether storage time has any impact on the mRNA and lncRNA expression profiles in human embryos. Eleven women (aged 23-35 years) who had undergone in vitro fertilization treatment were recruited for this study. The transcriptomes of 3 fresh eight-cell embryos and 8 surviving vitrified-warmed eight-cell embryos (4 embryos were cryostored for 3 years, and the others were cryostored for 8 years) were analyzed through single-cell RNA-Seq. No differentially expressed mRNAs or lncRNAs were identified between the 3-years group and 8-years group. A total of 128 mRNAs and 365 lncRNAs were differentially expressed in the 8 vitrified-warmed embryos compared with the fresh embryos. The vitrification-warming impact was moderate, and it was mainly related to the pathways of metabolism, stress response, apoptosis, cell cycle, cell adhesion, and signaling for TFG-β and Hippo. The analysis of target mRNAs suggested that lncRNAs might contribute to the regulation of mRNAs after vitrification-warming. Our findings indicated that long-term storage after vitrification does not affect the mRNA and lncRNA expression profiles in human embryos, however, the procedure of vitrification-warming would lead to minor alteration of transcriptome.</t>
  </si>
  <si>
    <r>
      <t xml:space="preserve">Li X, Guo P, Blockeel C, Li X, Deng L, Yang J, Li C, Lin M, Wu H, Cai G, </t>
    </r>
    <r>
      <rPr>
        <i/>
        <sz val="11"/>
        <color theme="1"/>
        <rFont val="Calibri"/>
        <family val="2"/>
        <scheme val="minor"/>
      </rPr>
      <t>et al.</t>
    </r>
    <r>
      <rPr>
        <sz val="11"/>
        <color theme="1"/>
        <rFont val="Calibri"/>
        <family val="2"/>
        <scheme val="minor"/>
      </rPr>
      <t xml:space="preserve"> Storage duration of vitrified embryos does not affect pregnancy and neonatal outcomes after frozen-thawed embryo transfer. </t>
    </r>
    <r>
      <rPr>
        <i/>
        <sz val="11"/>
        <color theme="1"/>
        <rFont val="Calibri"/>
        <family val="2"/>
        <scheme val="minor"/>
      </rPr>
      <t>Front Endocrinol (Lausanne)</t>
    </r>
    <r>
      <rPr>
        <sz val="11"/>
        <color theme="1"/>
        <rFont val="Calibri"/>
        <family val="2"/>
        <scheme val="minor"/>
      </rPr>
      <t xml:space="preserve"> [Internet] 2023;</t>
    </r>
    <r>
      <rPr>
        <b/>
        <sz val="11"/>
        <color theme="1"/>
        <rFont val="Calibri"/>
        <family val="2"/>
        <scheme val="minor"/>
      </rPr>
      <t>14</t>
    </r>
    <r>
      <rPr>
        <sz val="11"/>
        <color theme="1"/>
        <rFont val="Calibri"/>
        <family val="2"/>
        <scheme val="minor"/>
      </rPr>
      <t>:1148411. Switzerland.</t>
    </r>
  </si>
  <si>
    <t>Background: With the refinement of cryopreservation technology, the number of frozen-warmed embryo transfer (FET) cycles and cryopreserved embryos has increased rapidly. However, studies investigating the effect of storage duration on pregnancy outcomes after vitrification are limited and their results are controversial. Furthermore, the available studies did not take patients' demographic nor clinical treatment characteristics into account and the cryo-storage duration was short. So this study aimed to explore the effect of storage duration of vitrified warmed embryos on pregnancy and neonatal outcomes in patients with good prognosis and long storage duration of vitrified embryos.
Methods: This study was a bi-centre, retrospective study including 1037 women undergoing their first FET cycles following a fresh cycle from January 2012 until December 2021. Patients were divided into four storage groups in accordance with the storage duration of transferred embryos (612 patients in group I, with storage duration between 1 and 6 months; 202 patients in group II, with storage duration between 7 and 12 months; 141 patients in group III, with storage duration between 13 and 36 months; and 76 patients in group IV, with storage duration between 37 and 84 months). The pregnancy and neonatal outcomes were compared amongst different storage duration groups.
Results: Amongst the different groups, no significant differences were observed in the pregnancy outcomes, including biochemical pregnancy rate, implantation rate, clinical pregnancy rate, ongoing pregnancy rate and live birth rate. In addition, no evidence of differences amongst different storage duration groups was observed in terms of preterm birth, birth length and low birthweight.
Conclusions: The pregnancy and neonatal outcomes of embryos after vitrification were not impaired by storage duration up to 7 years.</t>
  </si>
  <si>
    <t>Aim: Although mammalian embryos could be preserved in liquid nitrogen for thousands of years in theoretical models, the viability of cryopreserved blastocyst with varying grades remains to be speculated. In this study, we aimed to determine whether the longer storage time of blastocysts with equal grades could negatively affect the perinatal outcomes.
Materials and methods: Single vitrified-warmed blastocyst was divided into four grades (AA, AB/BA, BB, BC/CB) according to the blastocyst score when freezing, and each grade of blastocyst was categorized into four storage duration categories: 28 days-1 year, 1-3 years, 3-5 years, and ≥5 years. Then the perinatal outcomes with different storage time were analyzed.
Results: Our results revealed that for blastocysts with the same grade, the length of storage time had no statistical effect on blastocyst survival rate, clinical pregnancy/implantation rate, live birth rate, and abortion rate. In addition, more advanced developmental blastocyst could obtain better pregnancy outcomes regardless of the cryopreservation length. Similar neonatal outcomes were obtained over time.
Conclusions: Cryopreservation time could not negatively affect the perinatal outcomes of blastocysts with equal grades. Efficient blastocyst cryopreservation technology by vitrification can help older women obtain high-quality embryos at a young age.</t>
  </si>
  <si>
    <t>Study question: Which reproductive treatment outcomes are observed in women who underwent elective oocyte cryopreservation (EOC) and who returned to the clinic with a desire for a child?
Summary answer: Whether to warm oocytes or to first use fresh own oocytes for ART depends on age upon returning, but both strategies result in favorable reproductive outcomes.
What is known already: Most affluent countries have observed a trend toward postponement of childbearing, and EOC is increasingly used based on the assumption that oocytes cryopreserved at a younger age may extend a woman's reproductive lifespan and mitigate her age-related fertility decline. Although most follow-up studies after EOC have focused on women who requested oocyte warming, a substantial proportion of women who do not conceive naturally will embark on fertility treatment without using their cryopreserved oocytes. Reports on reproductive outcomes in past EOC users are scarce, and the lack of reproductive treatment algorithms in this group of women hampers counseling toward the most efficient clinical strategy.
Study design, size, duration: This retrospective observational single-center study encompasses 843 women who had elective oocyte vitrification between 2009 and 2019 at our fertility clinic. Women who underwent fertility preservation for medical or oncological reasons were excluded. This study describes the outcomes of the diverse reproductive treatment strategies performed until May 2022 in women returning to our clinic to attempt motherhood.
Participants/materials, setting, methods: Using descriptive statistics, patient characteristics and data of ovarian stimulation (OS) of EOC cycles were analyzed, as well as data related to OS and laboratory data of ART in women who pursued fertility treatment with and/or without using their cryopreserved oocytes. The primary outcome was live birth rate (LBR) per patient after oocyte warming and after ART using fresh oocytes. Secondary outcomes were return rate, utilization rate of the cryopreserved oocytes, laboratory outcomes upon return, and LBR per embryo transfer. A multivariable regression model was developed to identify factors associated with the decision to thaw oocytes as the primary strategy and factors associated with ongoing pregnancy upon return to the clinic.
Main results and the role of chance: A total of 1353 EOC cycles (mean ± SD, 1.6 ± 0.9 per patient) were performed. At the time of EOC, the mean age was 36.5 ± 2.8 years, mean anti-Müllerian hormone (AMH) was 2.3 ± 2.0 ng/ml, and 174 (20.6%) women had a partner. On average, 13.9 ± 9.2 mature oocytes were cryopreserved. Two hundred thirty-one (27.4%) women returned to the clinic, an average of 39.9 ± 23.4 months after EOC. Upon returning, their mean age was 40.4 ± 3.1 years, mean AMH was 1.5 ± 1.5 ng/ml, and 158/231 (68.3%) patients had a partner. As a primary approach, 110/231 (47.6%) past EOC users embarked on oocyte warming, 50/231 (21.6%) had intrauterine insemination, and 71/231 (30.7%) had ART using fresh own oocytes. Cumulative LBR (CLBR) was 45.9% (106/231) notwithstanding a miscarriage rate (MR) of 30.7% (51/166) in the entire cohort. In total, 141 women performed oocyte warming at some stage in their treatment trajectory. A subset of 90/231 (39.0%) patients exclusively had oocyte warming (41.6 ± 3.0 years, with 10.0 ± 5.2 oocytes warmed per patient). 52/231 (22.5%) patients exclusively had ART using fresh own oocytes (mean age of 39.0 ± 2.8 years, with 9.9 ± 7.4 mature oocytes retrieved per patient). CLBR was 37/90 (41.1%) in the oocyte warming-only group and 25/52 (48.1%) in the OS-only group. MR/transfer was 25.0% and 29.3% in the oocyte warming-only group and the OS-only group, respectively.</t>
  </si>
  <si>
    <t>Research question: Does blastocyst storage time have an impact on pregnancy and neonatal outcomes following the first single vitrified/warmed high-quality blastocyst transfer cycle for young women?
Design: Retrospective cohort study in a university-affiliated reproductive medical centre.
Results: A total of 2938 patients undergoing their first frozen embryo transfer (FET) cycle with a single high-quality blastocyst (Day 5: 3BB and above; Day 6: 4BB and above) transferred were divided into five groups: Group A with storage time ≤3 months (n = 1621), Group B with storage time of 4-6 months (n = 657), Group C with storage time of 7-12 months (n = 225), Group D with storage time of 13-24 months (n = 104), and Group E with storage time of 25-98 months (n = 331). After adjusting for confounding factors by multivariate logistic regression, there were no significant differences in live birth rate [Group A as reference; Group B: adjusted odds ratio (aOR) 0.954 (95% CI 0.791- 1.151); Group C: aOR 0.905 (95% CI 0.674-1.214); Group D: aOR 0.727 (95% CI 0.474-1.114); Group E: aOR 1.185 (955 CI 0.873-1.608)], β-human-chorionic-gonadotropin-positive rate, clinical pregnancy rate and miscarriage rate between Group A and the other groups. Among all singletons born after FET, there were no significant differences with regards to gestational age, preterm birth, birthweight, low birthweight, high birthweight and macrosomia.
Conclusion: Long-term cryostorage of human vitrified high-quality blastocysts does not affect pregnancy or neonatal outcomes.</t>
  </si>
  <si>
    <t>Background: In this study, we aimed to evaluate the impact of the duration of cryopreservation storage on embryo viability, implantation competence, pregnancy outcome and neonatal outcomes.
Methods: We retrospectively evaluated the outcomes of patients who underwent IVF with vitrified cryopreserved embryos between January 2004 and August 2019 by following the first frozen embryo transfer cycles within the study period. A total of 31,143 patients met the inclusion criteria and were grouped according to the embryo storage time as follows: Group 1 (n = 20,926),1-90 days; Group 2 (n = 6,472), 91-180 days; Group 3 (n = 2,237), 181-365 days; Group 4 (n = 746), 366-730 days; and Group 5 (n = 762), &gt; 731 days.
Results: The embryo survival rate decreased significantly with longer durations of cryopreservation. The highest and lowest survival rate was recorded in Group 1 and Group 5, respectively (34853/35338; 98.63% vs. 1281/1801; 71.13%; P &lt; 0.01). The human chorionic gonadotropin (HCG) detection and clinical pregnancy rate was highest in Group 1 (57.85% and 55. 26%, respectively; P &lt; 0.01). Short-term cryopreservation (≤ 3 months) is associated with higher rates of clinical pregnancy. There were no significant differences in neonatal birth weight, neonatal height and congenital anomalies among the groups (P &gt; 0. 05).
Conclusion: The prolonged storage time of vitrified embryos negatively affected survival rate and clinical pregnancy rate. It did not have a significant influence on neonatal health. This study provides new findings about the relationship between prolonged storage time of vitrified embryos and clinical outcomes and offers evidence for the safety of using long-stored embryos after vitrification.</t>
  </si>
  <si>
    <t>Research question: Does long-term storage of vitrified oocytes affect laboratory and reproductive outcomes after intracytoplasmic sperm injection?
Design: Retrospective cohort study including 41,783 vitrified-warmed oocytes from 5362 oocyte donation cycles between 2013 and 2021. Five categories of storage time were established to analyse its effect on clinical and reproductive outcomes (≤1 year [reference group], 1-2 years, 2-3 years, 3-4 years and &gt;4 years).
Results: The mean number of warmed oocytes was 8.0 ± 2.5 oocytes. Oocyte storage time ranged from 3 days to 8.2 years (mean: 0.7 ± 0.9). Mean oocyte survival (90.2% ± 14.7% overall) did not significantly decrease with longer storage time after adjusting for confounders (88.9% for time &gt;4 years, P = 0.963). A linear regression model did not show a significant effect of oocyte storage time on fertilization rate (about 70% in all time categories) (P &gt; 0.05). Reproductive outcomes after the first embryo transfer were statistically comparable across storage times (P &gt; 0.05 for all categories). Longer term oocyte storage (&gt;4 years) did not affect the chances of clinical pregnancy (OR 0.700, 95% CI 0.423 to 1.158, P = 0.2214) or live birth (OR 0.716, 95% CI 0.425 to 1.208, P = 0.2670).
Conclusions: Oocyte survival, fertilization rate, pregnancy and live birth rates are not affected by the time spent by vitrified oocytes in vapour-phase nitrogen tanks.</t>
  </si>
  <si>
    <r>
      <t xml:space="preserve">Torra-Massana M, Miguel-Escalada I, Vassena R, Rodríguez A. Long-term storage of vitrified oocytes does not affect pregnancy and live      birth rates: analysis of 5362 oocyte donation cycles. </t>
    </r>
    <r>
      <rPr>
        <i/>
        <sz val="11"/>
        <rFont val="Calibri"/>
        <family val="2"/>
        <scheme val="minor"/>
      </rPr>
      <t>Reprod Biomed Online</t>
    </r>
    <r>
      <rPr>
        <sz val="11"/>
        <rFont val="Calibri"/>
        <family val="2"/>
        <scheme val="minor"/>
      </rPr>
      <t xml:space="preserve"> [Internet] 2023;</t>
    </r>
    <r>
      <rPr>
        <b/>
        <sz val="11"/>
        <rFont val="Calibri"/>
        <family val="2"/>
        <scheme val="minor"/>
      </rPr>
      <t>47</t>
    </r>
    <r>
      <rPr>
        <sz val="11"/>
        <rFont val="Calibri"/>
        <family val="2"/>
        <scheme val="minor"/>
      </rPr>
      <t>:103228. Netherlands.</t>
    </r>
  </si>
  <si>
    <r>
      <t xml:space="preserve">Tsakos E, Xydias EM, Ziogas AC, Tsagias N, Pappa K, Stergioula A, Bimpa K. Delivery of a Healthy Child Through International Gestational Surrogacy 10 Years Following Female Fertility Preservation and In Vitro Fertilization (IVF) for Recurrent Breast Cancer: A Case Report. </t>
    </r>
    <r>
      <rPr>
        <i/>
        <sz val="11"/>
        <color theme="1"/>
        <rFont val="Calibri"/>
        <family val="2"/>
        <scheme val="minor"/>
      </rPr>
      <t>Cureus</t>
    </r>
    <r>
      <rPr>
        <sz val="11"/>
        <color theme="1"/>
        <rFont val="Calibri"/>
        <family val="2"/>
        <scheme val="minor"/>
      </rPr>
      <t xml:space="preserve"> [Internet] 2023;</t>
    </r>
    <r>
      <rPr>
        <b/>
        <sz val="11"/>
        <color theme="1"/>
        <rFont val="Calibri"/>
        <family val="2"/>
        <scheme val="minor"/>
      </rPr>
      <t>15</t>
    </r>
    <r>
      <rPr>
        <sz val="11"/>
        <color theme="1"/>
        <rFont val="Calibri"/>
        <family val="2"/>
        <scheme val="minor"/>
      </rPr>
      <t>:e43827. United States.</t>
    </r>
  </si>
  <si>
    <t>Assisted reproduction technology (ART) has made considerable progress in recent years; in particular with regard to cryopreservation, long-term storage, successful thawing, and embryo transfer of cryopreserved embryos. Regarding gestational surrogacy, progress has been made in the areas of awareness, social acceptance, regulation, legislation, availability, streamlining, and optimization of cross-border care. The above is being highlighted in the current presentation of a particularly challenging and novel case. A 43-year-old woman visited our clinic in Greece, seeking international gestational surrogacy due to recurrent breast cancer which rendered her medically unfit for pregnancy. Ten years before her initial visit to our clinic the patient had undergone fertility preservation due to breast cancer, her oocytes had been fertilized with her husband's sperm, and the embryos were cryopreserved and stored in a fertility clinic based in the United Kingdom. The stored embryos were transported to Greece, thawed, and successfully implanted to the selected gestational surrogate. Following an uneventful pregnancy, the surrogate delivered a healthy girl. This successful outcome exemplified innovation, motivation, and hope and may represent a paradigm of team scientific excellence associated with positive patient outcomes. Furthermore, this case constitutes the successful culmination of major advances made in various different sectors of cross-border reproductive care; laboratory, clinical, legal, ethical, and logistical.</t>
  </si>
  <si>
    <t>Objective: To evaluate whether prolonged storage of vitrified blastocysts negatively impacts pregnancy and neonatal outcomes.
Design: A retrospective cohort study.
Setting: University hospital.
Patient(s): A total of 6,900 patients who desired to transfer vitrified blastocysts from the same oocyte retrieval cycle as their last live birth met the inclusion criteria and were grouped according to the storage duration (1,890 patients in group 1 with storage duration &lt; 3 years, 2,693 patients in group 2 with storage duration between 3 and 4 years, 1,344 patients in group 3 with storage duration between 4 and 5 years, 578 patients in group 4 with storage duration between 5 and 6 years and 395 patients in group 5 with storage duration ≥ 6 years but ≤ 10.5 years).
Intervention(s): None.
Main outcome measure(s): Rates of blastocyst survival, biochemical pregnancy, clinical pregnancy, miscarriage, ectopic pregnancy, and live birth and neonatal outcomes.
Result(s): The survival rates of the vitrified blastocysts significantly decreased with prolonged storage from group 1 to the subsequent groups 2, 3, 4, and 5. After adjusting for potential confounding factors, the rates of biochemical pregnancy, clinical pregnancy, and live birth were significantly decreased when the vitrified blastocysts were stored for more than 6 years (group 5) compared with these for less than 3 years (group 1) but no distinct differences were found in these above-mentioned indicators among group 1, 2, 3, and group 4 (group 1 as reference). However, no significant differences were noted in the rates of miscarriage and ectopic pregnancy and neonatal outcomes on prolonged storage of vitrified blastocysts.
Conclusion(s): Long-term blastocyst vitrification for more than 6 years can negatively affect the rates of biochemical pregnancy, clinical pregnancy, and live birth but does not impact neonatal outcomes.</t>
  </si>
  <si>
    <r>
      <t xml:space="preserve">Yan Y, Zhang Q, Yang L, Zhou W, Ni T, Yan J. Pregnancy and neonatal outcomes after long-term vitrification of blastocysts among 6,900 patients after their last live birth. </t>
    </r>
    <r>
      <rPr>
        <i/>
        <sz val="11"/>
        <rFont val="Calibri"/>
        <family val="2"/>
        <scheme val="minor"/>
      </rPr>
      <t>Fertil Steril</t>
    </r>
    <r>
      <rPr>
        <sz val="11"/>
        <rFont val="Calibri"/>
        <family val="2"/>
        <scheme val="minor"/>
      </rPr>
      <t xml:space="preserve"> [Internet] 2022;</t>
    </r>
    <r>
      <rPr>
        <b/>
        <sz val="11"/>
        <rFont val="Calibri"/>
        <family val="2"/>
        <scheme val="minor"/>
      </rPr>
      <t>119</t>
    </r>
    <r>
      <rPr>
        <sz val="11"/>
        <rFont val="Calibri"/>
        <family val="2"/>
        <scheme val="minor"/>
      </rPr>
      <t>:36–44. United States.</t>
    </r>
  </si>
  <si>
    <t>Background: The previous model-based cost-effectiveness analyses regarding elective oocyte cryopreservation remained debatable, while the usage rate may influence the cost per live birth. The aim of this study is to disclose the usage and cost-effectiveness of the planned cryopreserved oocytes after oocyte thawing in real-world situations.
Methods: This was a retrospective single-center observational study. Women who electively cryopreserved oocytes and returned to thaw the oocytes were categorized as thawed group. The oocytes were fertilized at our center and the sperm samples for each individual was retrieved from their respective husbands. Clinical outcomes were traced and the cumulative live birth rate per thawed case was calculated. The costs from oocyte freezing cycles to oocyte thawing, and embryo transfer cycles were accordingly estimated. The cumulative cost per live birth was defined by the cumulative cost divided by the live births per thawed case.
Results: We recruited 645 women with 840 oocyte retrieval cycles for elective oocyte freezing from November 2002 to December 2020. The overall usage rate was 8.4% (54/645). After the storage duration exceeded ten years, the probabilities of thawing oocytes were 10.6%, 26.6%, and 12.7% from women who cryopreserved their oocytes at the age ≤ 35 years, 36-39 years, and ≥ 40 years, respectively (P = 0.304). Among women who thawed their oocytes, 31.5% (17/54) of women achieved at least one live birth. For the age groups of ≤ 35 years, 36-39 years, and ≥ 40 years, the cumulative live birth rates per thawed case were 63.6%, 42.3%, and 17.6%, respectively (P = 0.045), and the cumulative costs for one live birth were $11,704, $17,189, and $35,642, respectively (P &lt; 0.001).
Conclusions: The overall usage rate was 8.4% in our cohort. The cumulative live birth rate was greatest in the youngest group and the cumulative cost per live birth was highest in the oldest group, which was threefold greater than that in the group aged ≤ 35 years. The findings added to the limited evidence of the usage rate in real-world situations, which could hopefully aid future analysis and decision-making in public health policy and for women willing to preserve fertility.</t>
  </si>
  <si>
    <r>
      <t xml:space="preserve">Zheng Q, Mo M, Zhang H, Xu S, Xu F, Wang S, Zeng Y. Prolong cryopreservation duration negatively affects pregnancy outcomes of vitrified-warmed blastocyst transfers using an open-device system: A retrospective cohort study. </t>
    </r>
    <r>
      <rPr>
        <i/>
        <sz val="11"/>
        <color theme="1"/>
        <rFont val="Calibri"/>
        <family val="2"/>
        <scheme val="minor"/>
      </rPr>
      <t>Eur J Obstet Gynecol Reprod Biol</t>
    </r>
    <r>
      <rPr>
        <sz val="11"/>
        <color theme="1"/>
        <rFont val="Calibri"/>
        <family val="2"/>
        <scheme val="minor"/>
      </rPr>
      <t xml:space="preserve"> [Internet] 2022a;</t>
    </r>
    <r>
      <rPr>
        <b/>
        <sz val="11"/>
        <color theme="1"/>
        <rFont val="Calibri"/>
        <family val="2"/>
        <scheme val="minor"/>
      </rPr>
      <t>281</t>
    </r>
    <r>
      <rPr>
        <sz val="11"/>
        <color theme="1"/>
        <rFont val="Calibri"/>
        <family val="2"/>
        <scheme val="minor"/>
      </rPr>
      <t>:68–75. Ireland.</t>
    </r>
  </si>
  <si>
    <t>Objective: To investigate the impact of cryopreservation (CP) duration on pregnancy outcomes of vitrified-warmed blastocysts transfers using an open-device liquid-nitrogen (LN2) system.
Methods: This retrospective cohort study was conducted on 6327 first vitrified-warmed single blastocyst transfer cycles with autologous oocytes from January 2015 to December 2020. The CP duration was initially divided into six groups: Group I: 0-3 months (n = 4309); Group II: 4-6 months (n = 1061); Group III: 7-12 months (n = 304); Group IV: 13-24 months (n = 113); Group V: 25-72 months (n = 466); Group VI: 73-120 months (n = 74). Multivariate logistic regression was performed to evaluate the independent effect of CP duration on pregnancy outcomes. To further examine the time limit of vitrification, propensity score matching (PSM) was applied to compare pregnancy outcome of patients with storage duration of 25-120 months to those of 0-24 months. After that, pregnancy outcomes were compared among the subgroups of Group I': 0-24 months, Group II': 25-48 months, Group III': 49-72 months, Group IV': 73-120 months. Stratification analysis based on embryo quality was also performed. Primary outcomes were clinical pregnancy rate and live birth rate. Secondary outcomes were implantation, biochemical pregnancy rate, ongoing pregnancy rate and early miscarriage rate.
Results: Logistic regression demonstrated that the odds of pregnancy outcomes were similar across Group I to IV. However, the implantation rate, chances of biochemical pregnancy, clinical pregnancy, ongoing pregnancy, and live birth significantly decreased as the storage duration increased up to 25 months, while miscarriage rate did not significantly differ between groups. Subgroup analysis confirmed a dramatical decrease of clinical pregnancy and live birth rate when cryopreserved for more than 24 months. After that, the slope was relatively steady between 25 and 72 months, then steeply decreased again as CP reached 73-120 months. In addition, there was a more remarkable decline of pregnancy outcomes in the average quality embryo transfers than in the high quality embryo transfers as cryopreservation storage increased.
Conclusion: Prolonged cryopreservation of vitrified blastocysts in an open-device LN2 system up to 24 months might negatively affect pregnancy outcomes. This negative impact progresses as storage duration increases, especially when exceeds 72 months. Average quality embryo appears to be less sustainable with long-term cryo-storage.</t>
  </si>
  <si>
    <r>
      <t xml:space="preserve">Zhu L, Sun L, Liu W, Han W, Huang G, Li J. Long-term storage does not affect the DNA methylation profiles of vitrified-warmed human embryos. </t>
    </r>
    <r>
      <rPr>
        <i/>
        <sz val="11"/>
        <color theme="1"/>
        <rFont val="Calibri"/>
        <family val="2"/>
        <scheme val="minor"/>
      </rPr>
      <t>Mol Reprod Dev</t>
    </r>
    <r>
      <rPr>
        <sz val="11"/>
        <color theme="1"/>
        <rFont val="Calibri"/>
        <family val="2"/>
        <scheme val="minor"/>
      </rPr>
      <t xml:space="preserve"> [Internet] 2023; United StatesAvailable from: http://dx.doi.org/10.1002/mrd.23713.</t>
    </r>
  </si>
  <si>
    <t>With the widespread application of embryo cryopreservation in assisted reproductive techniques, it is necessary to assess the safety of long-term cryopreservation of human embryos and it is unclear whether storage time has an impact on the DNA methylation profiles of human embryos. Nine women who received IVF treatment were recruited for this study. The retrieved eight-cell human embryos were classified into three groups including fresh embryos, cryopreserved embryos stored for 3 years, and cryopreserved embryos stored for 8 years. Single-cell whole-genome bisulfite sequencing (scWGBS) was conducted. The genome-wide methylation pattern of the fresh and two cryopreserved groups were similar. In addition, the methylation level in different genomic regions showed comparable patterns and no significant differences were observed in the methylation level of imprinted genes among the three groups. A total of 587 differentially methylated regions (DMRs) in the 3-year group and 540 DMRs in the 8-year group were identified comparing to fresh group. However, they were not enriched in promoters and had a similar genome-wide distributions, suggesting that these DMRs may not contribute to the changes in corresponding gene expressions. Our study illustrated that long-term cryopreservation will not affect the DNA methylation profiles of human eight-cell embryos at single-cell level.</t>
  </si>
  <si>
    <r>
      <t xml:space="preserve">Gryaznova M, Kozarenko O, Smirnova Y, Burakova I, Syromyatnikov M, Maslov A, Lebedeva O. Cervical and Vaginal Microbiomes in Early Miscarriages and Ongoing Pregnancy with and without Dydrogesterone Usage. </t>
    </r>
    <r>
      <rPr>
        <i/>
        <sz val="11"/>
        <color theme="1"/>
        <rFont val="Calibri"/>
        <family val="2"/>
        <scheme val="minor"/>
      </rPr>
      <t>Int J Mol Sci</t>
    </r>
    <r>
      <rPr>
        <sz val="11"/>
        <color theme="1"/>
        <rFont val="Calibri"/>
        <family val="2"/>
        <scheme val="minor"/>
      </rPr>
      <t xml:space="preserve"> [Internet] 2023;</t>
    </r>
    <r>
      <rPr>
        <b/>
        <sz val="11"/>
        <color theme="1"/>
        <rFont val="Calibri"/>
        <family val="2"/>
        <scheme val="minor"/>
      </rPr>
      <t>24</t>
    </r>
    <r>
      <rPr>
        <sz val="11"/>
        <color theme="1"/>
        <rFont val="Calibri"/>
        <family val="2"/>
        <scheme val="minor"/>
      </rPr>
      <t>:. Int J Mol Sci.</t>
    </r>
  </si>
  <si>
    <r>
      <t xml:space="preserve">O’Mahony SM, Comizzoli P. Special series on the role of the microbiome in reproduction and fertility. </t>
    </r>
    <r>
      <rPr>
        <i/>
        <sz val="11"/>
        <color theme="1"/>
        <rFont val="Calibri"/>
        <family val="2"/>
        <scheme val="minor"/>
      </rPr>
      <t>Reprod Fertil</t>
    </r>
    <r>
      <rPr>
        <sz val="11"/>
        <color theme="1"/>
        <rFont val="Calibri"/>
        <family val="2"/>
        <scheme val="minor"/>
      </rPr>
      <t xml:space="preserve"> [Internet] 2023;</t>
    </r>
    <r>
      <rPr>
        <b/>
        <sz val="11"/>
        <color theme="1"/>
        <rFont val="Calibri"/>
        <family val="2"/>
        <scheme val="minor"/>
      </rPr>
      <t>4</t>
    </r>
    <r>
      <rPr>
        <sz val="11"/>
        <color theme="1"/>
        <rFont val="Calibri"/>
        <family val="2"/>
        <scheme val="minor"/>
      </rPr>
      <t>:. England.</t>
    </r>
  </si>
  <si>
    <r>
      <t xml:space="preserve">Pai AHY, Wang YW, Lu PC, Wu HM, Xu JL, Huang HY. Gut Microbiome-Estrobolome Profile in Reproductive-Age Women with Endometriosis. </t>
    </r>
    <r>
      <rPr>
        <i/>
        <sz val="11"/>
        <color theme="1"/>
        <rFont val="Calibri"/>
        <family val="2"/>
        <scheme val="minor"/>
      </rPr>
      <t>Int J Mol Sci</t>
    </r>
    <r>
      <rPr>
        <sz val="11"/>
        <color theme="1"/>
        <rFont val="Calibri"/>
        <family val="2"/>
        <scheme val="minor"/>
      </rPr>
      <t xml:space="preserve"> [Internet] 2023;</t>
    </r>
    <r>
      <rPr>
        <b/>
        <sz val="11"/>
        <color theme="1"/>
        <rFont val="Calibri"/>
        <family val="2"/>
        <scheme val="minor"/>
      </rPr>
      <t>24</t>
    </r>
    <r>
      <rPr>
        <sz val="11"/>
        <color theme="1"/>
        <rFont val="Calibri"/>
        <family val="2"/>
        <scheme val="minor"/>
      </rPr>
      <t>:. Int J Mol Sci.</t>
    </r>
  </si>
  <si>
    <r>
      <t xml:space="preserve">Strout N, Pasic L, Hicks C, Chua XY, Tashvighi N, Butler P, Liu Z, El-Assaad F, Holmes E, Susic D, </t>
    </r>
    <r>
      <rPr>
        <i/>
        <sz val="11"/>
        <color theme="1"/>
        <rFont val="Calibri"/>
        <family val="2"/>
        <scheme val="minor"/>
      </rPr>
      <t>et al.</t>
    </r>
    <r>
      <rPr>
        <sz val="11"/>
        <color theme="1"/>
        <rFont val="Calibri"/>
        <family val="2"/>
        <scheme val="minor"/>
      </rPr>
      <t xml:space="preserve"> The MothersBabies Study, an Australian Prospective Cohort Study Analyzing the Microbiome in the Preconception and Perinatal Period to Determine Risk of Adverse Pregnancy, Postpartum, and Child-Related Health Outcomes: Study Protocol. </t>
    </r>
    <r>
      <rPr>
        <i/>
        <sz val="11"/>
        <color theme="1"/>
        <rFont val="Calibri"/>
        <family val="2"/>
        <scheme val="minor"/>
      </rPr>
      <t>Int J Environ Res Public Health</t>
    </r>
    <r>
      <rPr>
        <sz val="11"/>
        <color theme="1"/>
        <rFont val="Calibri"/>
        <family val="2"/>
        <scheme val="minor"/>
      </rPr>
      <t xml:space="preserve"> [Internet] 2023;</t>
    </r>
    <r>
      <rPr>
        <b/>
        <sz val="11"/>
        <color theme="1"/>
        <rFont val="Calibri"/>
        <family val="2"/>
        <scheme val="minor"/>
      </rPr>
      <t>20</t>
    </r>
    <r>
      <rPr>
        <sz val="11"/>
        <color theme="1"/>
        <rFont val="Calibri"/>
        <family val="2"/>
        <scheme val="minor"/>
      </rPr>
      <t>:. Int J Environ Res Public Health.</t>
    </r>
  </si>
  <si>
    <t>Emerging evidence suggests that the reproductive tract microbiota is a key modulator of local inflammatory and immune pathways throughout pregnancy and may subsequently impact pregnancy outcomes. In this study, our objective was to analyze the cervical and vaginal microbiomes during early pregnancy among three groups: women with healthy ongoing pregnancies, women undergoing dydrogesterone treatment, and those who experienced miscarriages. The experiment involved 51 women at 8-11 weeks of gestation. The microbiome was examined using 16S rRNA sequencing on the Ion Torrent PGM platform. Across all groups, Lactobacillus iners was predominant, suggesting that the vaginal community type CST III is common among the majority of participants. Notably, our data highlighted the significant roles of Gardnerella vaginalis and Mycoplasma girerdii in the pathogenesis of early miscarriage. Conversely, L. iners and Bifidobacterium longum have a protective effect in early pregnancy. Moreover, dydrogesterone intake appeared to influence notable differences between the cervical and vaginal microbiomes. Overall, our study enhanced our understanding of the cervical and vaginal microbiome composition in the eastern European population during early pregnancy.</t>
  </si>
  <si>
    <r>
      <t xml:space="preserve">Chen H, Tu Y, Zhang C, Li J, Wu T, Liu S, He L, Zhang A, Li Y, Li L, </t>
    </r>
    <r>
      <rPr>
        <i/>
        <sz val="11"/>
        <color theme="1"/>
        <rFont val="Calibri"/>
        <family val="2"/>
        <scheme val="minor"/>
      </rPr>
      <t>et al.</t>
    </r>
    <r>
      <rPr>
        <sz val="11"/>
        <color theme="1"/>
        <rFont val="Calibri"/>
        <family val="2"/>
        <scheme val="minor"/>
      </rPr>
      <t xml:space="preserve"> Effect of transvaginal Lactobacillus supplementation on reversing lower genital tract dysbiosis and improving perinatal outcomes in PCOS patients after IVF-FET: a study protocol for a multicenter randomized controlled trial. </t>
    </r>
    <r>
      <rPr>
        <i/>
        <sz val="11"/>
        <color theme="1"/>
        <rFont val="Calibri"/>
        <family val="2"/>
        <scheme val="minor"/>
      </rPr>
      <t>Trials</t>
    </r>
    <r>
      <rPr>
        <sz val="11"/>
        <color theme="1"/>
        <rFont val="Calibri"/>
        <family val="2"/>
        <scheme val="minor"/>
      </rPr>
      <t xml:space="preserve"> [Internet] 2023;</t>
    </r>
    <r>
      <rPr>
        <b/>
        <sz val="11"/>
        <color theme="1"/>
        <rFont val="Calibri"/>
        <family val="2"/>
        <scheme val="minor"/>
      </rPr>
      <t>24</t>
    </r>
    <r>
      <rPr>
        <sz val="11"/>
        <color theme="1"/>
        <rFont val="Calibri"/>
        <family val="2"/>
        <scheme val="minor"/>
      </rPr>
      <t>:821. England.</t>
    </r>
  </si>
  <si>
    <t>Background: Significant lower genital tract (LGT) dysbiosis and an associated lower rate of clinical pregnancy after in vitro fertilization-frozen embryo transfer (IVF-FET) among polycystic ovary syndrome (PCOS) patients have been previously reported by our group. We aimed to assess whether transvaginal Lactobacillus supplementation can reverse LGT dysbiosis and further improve perinatal outcomes in PCOS patients after IVF-FET.
Methods/design: This is a protocol for a multicenter, open-label, randomized controlled trial in China. Women diagnosed with PCOS who are undergoing IVF-FET treatment will be recruited. Allocation to the intervention/control arms at a ratio of 1:1 will be executed by an electronic randomization system. Participants in the intervention arm will receive the live Lactobacillus capsule vaginally for 10 consecutive days before embryo transfer, while those in the control arm will receive standard individualized care. The primary outcomes will be the clinical pregnancy rate, implantation rate, and live birth rate. 16S rRNA sequencing and liquid chromatography-mass spectrometry will be conducted to evaluate the LGT microbiome and systemic metabonomics before and after the intervention. A sample of 260 participants will provide 95% power to detect a 20% increase in the rate of clinical pregnancy (α = 0.025, one-tailed test, 15% dropout rate). A total of 300 participants will be recruited.
Discussion: This is the first large and multicenter randomized controlled trial aimed at assessing the efficacy of transvaginal Lactobacillus supplementation on restoring the LGT microbiome and improving perinatal outcomes in PCOS patients after IVF-FET. This pragmatic trial is promising for increasing the rates of clinical pregnancy and live birth in PCOS patients after IVF-FET.</t>
  </si>
  <si>
    <r>
      <t xml:space="preserve">Hadley M, Oppong AY, Coleman J, Powell AM. Structural Racism and Adverse Pregnancy Outcomes Through the Lens of the Maternal Microbiome. </t>
    </r>
    <r>
      <rPr>
        <i/>
        <sz val="11"/>
        <color theme="1"/>
        <rFont val="Calibri"/>
        <family val="2"/>
        <scheme val="minor"/>
      </rPr>
      <t>Obstet Gynecol</t>
    </r>
    <r>
      <rPr>
        <sz val="11"/>
        <color theme="1"/>
        <rFont val="Calibri"/>
        <family val="2"/>
        <scheme val="minor"/>
      </rPr>
      <t xml:space="preserve"> [Internet] 2023;</t>
    </r>
    <r>
      <rPr>
        <b/>
        <sz val="11"/>
        <color theme="1"/>
        <rFont val="Calibri"/>
        <family val="2"/>
        <scheme val="minor"/>
      </rPr>
      <t>142</t>
    </r>
    <r>
      <rPr>
        <sz val="11"/>
        <color theme="1"/>
        <rFont val="Calibri"/>
        <family val="2"/>
        <scheme val="minor"/>
      </rPr>
      <t>:911–919. United States.</t>
    </r>
  </si>
  <si>
    <t>Microbiome science offers a glimpse into personalized medicine by characterizing health and disease states according to an individual's microbial signatures. Without a critical examination of the use of race as a variable, microbiome studies may be susceptible to the same pitfalls as other areas of science grounded in racist biology. We will examine the use of race as a biological variable in pregnancy-related microbiome research. Emerging data from studies that investigate the intestinal microbiome in pregnancy suggest strong influence of a poor diet on adverse pregnancy outcomes. Differences in the vaginal microbiome implicated in adverse pregnancy outcomes are frequently attributed to race. We review evidence that links systemic racism to pregnancy health outcome differences with a focus on the vaginal and intestinal microbiomes as well as diet. We also review how structural racism ultimately contributes to inequitable access to healthy food and higher risk environmental exposures among pregnant people of lower socioeconomic status and exacerbates common pregnancy comorbidities.</t>
  </si>
  <si>
    <r>
      <t xml:space="preserve">Kadogami D, Kimura F, Hanada T, Tsuji S, Nakaoka Y, Murakami T, Morimoto Y. Impact of Lactobacillus in the uterine microbiota on in vitro fertilization outcomes. </t>
    </r>
    <r>
      <rPr>
        <i/>
        <sz val="11"/>
        <color theme="1"/>
        <rFont val="Calibri"/>
        <family val="2"/>
        <scheme val="minor"/>
      </rPr>
      <t>J Reprod Immunol</t>
    </r>
    <r>
      <rPr>
        <sz val="11"/>
        <color theme="1"/>
        <rFont val="Calibri"/>
        <family val="2"/>
        <scheme val="minor"/>
      </rPr>
      <t xml:space="preserve"> [Internet] 2023;</t>
    </r>
    <r>
      <rPr>
        <b/>
        <sz val="11"/>
        <color theme="1"/>
        <rFont val="Calibri"/>
        <family val="2"/>
        <scheme val="minor"/>
      </rPr>
      <t>160</t>
    </r>
    <r>
      <rPr>
        <sz val="11"/>
        <color theme="1"/>
        <rFont val="Calibri"/>
        <family val="2"/>
        <scheme val="minor"/>
      </rPr>
      <t>:104138. Ireland.</t>
    </r>
  </si>
  <si>
    <t>Abundant intrauterine Lactobacillus is associated with good in vitro fertilization (IVF) outcomes; however, whether specific species of Lactobacillus have any benefit remains unclear. So we examine the effect of Lactobacillus on the clinical outcomes of IVF at the species level. Uterine microbiota were classified as either Lactobacillus-dominant (LD) or non-Lactobacillus-dominant. In the LD group, we further investigated the clinical results for each Lactobacillus species and evaluated them in relation to IVF outcomes. In Uterine microbiome analysis, Lactobacillus was the most abundant, with the four species of L. crispatus, L. iners, L. gasseri, and L. jensenii accounting for the great majority. We compared the clinical outcomes of single frozen-thawed embryo transfer conducted by Lactobacillus species and found that the implantation rate was lowest in those in whom L. iners was dominant. This study is the first to conduct a species-level analysis of the uterine microbiota and report on a detailed investigation of Lactobacillus, which was believed to be particularly helpful for pregnancy.</t>
  </si>
  <si>
    <t>Many parts of the animal and human body host groups of bacteria, viruses, and fungi that together are known as the microbiome. Microbiomes do not cause disease but are important for the healthy working of many systems in the body, including for reproduction and fertility. While the microbiome that lives in a reproductive tract play the most direct role, microbiomes from other areas of the body may also affect reproductive health. However, not much is known about how these groups of microorganisms regulate fertility as well as the health of parents and offspring and help animals to cope with environmental changes. Furthermore, compared to the large amount of research in laboratory species and humans, there is less information about domestic or wild animal species. This special series of Reproduction and Fertility on microbiomes is aimed at filling this gap with articles from experts highlighting important evidence in reproductive microbiomes, current research gaps, and new directions.</t>
  </si>
  <si>
    <r>
      <t xml:space="preserve">Ou S, Liao M, Cui L, Du Y, Zhao L, Peng C, Jiang L, Liu B. Associations between microbial presence in follicular fluid with IVF outcomes: a systematic review and meta-analysis. </t>
    </r>
    <r>
      <rPr>
        <i/>
        <sz val="11"/>
        <color theme="1"/>
        <rFont val="Calibri"/>
        <family val="2"/>
        <scheme val="minor"/>
      </rPr>
      <t>J Assist Reprod Genet</t>
    </r>
    <r>
      <rPr>
        <sz val="11"/>
        <color theme="1"/>
        <rFont val="Calibri"/>
        <family val="2"/>
        <scheme val="minor"/>
      </rPr>
      <t xml:space="preserve"> [Internet] 2023;</t>
    </r>
    <r>
      <rPr>
        <b/>
        <sz val="11"/>
        <color theme="1"/>
        <rFont val="Calibri"/>
        <family val="2"/>
        <scheme val="minor"/>
      </rPr>
      <t>40</t>
    </r>
    <r>
      <rPr>
        <sz val="11"/>
        <color theme="1"/>
        <rFont val="Calibri"/>
        <family val="2"/>
        <scheme val="minor"/>
      </rPr>
      <t>:2501–2511. Netherlands.</t>
    </r>
  </si>
  <si>
    <t>Purpose: The aim of the study was to synthesize disparate studies to investigate potential impact of microbial presence in FF of infertile women on IVF outcomes.
Methods: Following preliminary searches to find medical subject heading (MeSH) terms plus free terms, a systematic search was performed in the PubMed, Cochrane Library, Embase, Web of Science, and Clinicaltrials.gov databases from January 10, 2022, to July 5, 2023. Data collected for each study were analyzed using RevMan 5.4 software available on the Cochrane website.
Results: After correcting for contamination from the vagina, the FFs of 289 women were detected positively by microbial culture and identification, ELISA, and IPA. The pregnancy rate of the FF-positive group was significantly lower than the FF-negative group (19.7% vs. 32.2%) and (OR: 0.57, 95% CI: 0.28-1.14, P=0.11; I2=56%) while the fertilization rate was almost equal (60.0% vs. 62.0%) and (OR: 1.03, 95% CI: 0.88-1.20, P=0.72; I2=0%). Evidence quality was very low.
Conclusions: The different species of microorganisms in FF of infertile women may have different effects on IVF outcomes. The Lactobacillus spp. may have a positive effect, while other microorganisms may have the opposite effect.</t>
  </si>
  <si>
    <t>Microbiota is associated with our bodily functions and microenvironment. A healthy, balanced gut microbiome not only helps maintain mucosal integrity, prevents translocation of bacterial content, and contributes to immune status, but also associates with estrogen metabolism. Gut dysbiosis and estrobolome dysfunction have hence been linked to certain estrogen-dependent diseases, including endometriosis. While prior studies on microbiomes and endometriosis have shown conflicting results, most of the observed microbial differences are seen in the genital tract. This case-control study of reproductive-age women utilizes their fecal and urine samples for enzymatic, microbial, and metabolic studies to explore if patients with endometriosis have distinguishable gut microbiota or altered estrogen metabolism. While gut β-glucuronidase activities, microbial diversity, and abundance did not vary significantly between patients with or without endometriosis, fecal samples of patients with endometriosis were more enriched by the Erysipelotrichia class and had higher folds of four estrogen/estrogen metabolites. Further studies are needed to elucidate what these results imply and whether there indeed is an association or causation between gut microbiota and endometriosis.</t>
  </si>
  <si>
    <t>The microbiome has emerged as a key determinant of human health and reproduction, with recent evidence suggesting a dysbiotic microbiome is implicated in adverse perinatal health outcomes. The existing research has been limited by the sample collection and timing, cohort design, sample design, and lack of data on the preconception microbiome. This prospective, longitudinal cohort study will recruit 2000 Australian women, in order to fully explore the role of the microbiome in the development of adverse perinatal outcomes. Participants are enrolled for a maximum of 7 years, from 1 year preconception, through to 5 years postpartum. Assessment occurs every three months until pregnancy occurs, then during Trimester 1 (5 + 0-12 + 6 weeks gestation), Trimester 2 (20 + 0-24 + 6 weeks gestation), Trimester 3 (32 + 0-36 + 6 weeks gestation), and postpartum at 1 week, 2 months, 6 months, and then annually from 1 to 5 years. At each assessment, maternal participants self-collect oral, skin, vaginal, urine, and stool samples. Oral, skin, urine, and stool samples will be collected from children. Blood samples will be obtained from maternal participants who can access a study collection center. The measurements taken will include anthropometric, blood pressure, heart rate, and serum hormonal and metabolic parameters. Validated self-report questionnaires will be administered to assess diet, physical activity, mental health, and child developmental milestones. Medications, medical, surgical, obstetric history, the impact of COVID-19, living environments, and pregnancy and child health outcomes will be recorded. Multiomic bioinformatic and statistical analyses will assess the association between participants who developed high-risk and low-risk pregnancies, adverse postnatal conditions, and/or childhood disease, and their microbiome for the different sample types.</t>
  </si>
  <si>
    <r>
      <t xml:space="preserve">Tanha FD, Rahmani Z, Rezaei Z, Asbagh FA, Ebrahimi M, Quchani SH, Feizabad E, Shahraki Z. The effect of normalizing vaginal microbiome using Lactovag in improving pregnancy outcomes in frozen embryo transfer cycles: a randomized clinical trial. </t>
    </r>
    <r>
      <rPr>
        <i/>
        <sz val="11"/>
        <color theme="1"/>
        <rFont val="Calibri"/>
        <family val="2"/>
        <scheme val="minor"/>
      </rPr>
      <t>Arch Gynecol Obstet</t>
    </r>
    <r>
      <rPr>
        <sz val="11"/>
        <color theme="1"/>
        <rFont val="Calibri"/>
        <family val="2"/>
        <scheme val="minor"/>
      </rPr>
      <t xml:space="preserve"> [Internet] 2023;</t>
    </r>
    <r>
      <rPr>
        <b/>
        <sz val="11"/>
        <color theme="1"/>
        <rFont val="Calibri"/>
        <family val="2"/>
        <scheme val="minor"/>
      </rPr>
      <t>308</t>
    </r>
    <r>
      <rPr>
        <sz val="11"/>
        <color theme="1"/>
        <rFont val="Calibri"/>
        <family val="2"/>
        <scheme val="minor"/>
      </rPr>
      <t>:1587–1592. Germany.</t>
    </r>
  </si>
  <si>
    <t>Introduction: Successful frozen-thawed embryo transfer (FTET) depends on multiple factors among which the woman's vaginal microbiota has recently been considered important. Using probiotic products, such as Lactovag in infertile women, the vaginal microbiome can become close to the healthy status.
Objectives: The aim of this study was to evaluate the effect of Lactovag on normalizing vaginal microbiome, as well as its role in improving pregnancy outcomes in FTET cycles.
Patients and methods: This randomized blinded clinical trial was conducted on 103 patients undergoing Assisted Reproductive Technology (ART) treatment at a tertiary university-based hospital between January and August of 2019. In the experiment group, the vaginal suppository Lactavag was prescribed, whereas in the control group, patients did not receive any microbiome supplements. Then, the pregnancy rate was compared in the two groups.
Results: There were no significant differences in baseline characteristics between the two study groups (p &gt; 0.05). Positive B hCG was present in 28% (n = 26) of women, clinical pregnancy was achieved in 23.4% (n = 22) of them and fetal heart rate was detected in 21.3% (n = 20). These proportions were higher in the Lactovag group, although these differences were not significant (p &gt; 0.05). Results showed that although transferring fetuses with grade A increased the odds of pregnancy with 1.53 (p = 0.001) folds, this ratio would be improved using Lactovag;1.68 (P value = 0.008).
Conclusions: It seems that the vaginal microbiota critically interplays with women's health and reproduction. A probiotic agent such as Lactovag can be useful in normalizing this environment and improving pregnancy outcomes in infertile women.</t>
  </si>
  <si>
    <r>
      <t xml:space="preserve">Väinämö S, Saqib S, Kalliala I, Kervinen K, Luiro K, Niinimäki M, Halttunen-Nieminen M, Virtanen S, Nieminen P, Salonen A, </t>
    </r>
    <r>
      <rPr>
        <i/>
        <sz val="11"/>
        <color theme="1"/>
        <rFont val="Calibri"/>
        <family val="2"/>
        <scheme val="minor"/>
      </rPr>
      <t>et al.</t>
    </r>
    <r>
      <rPr>
        <sz val="11"/>
        <color theme="1"/>
        <rFont val="Calibri"/>
        <family val="2"/>
        <scheme val="minor"/>
      </rPr>
      <t xml:space="preserve"> Longitudinal analysis of vaginal microbiota during IVF fresh embryo transfer and in early pregnancy. </t>
    </r>
    <r>
      <rPr>
        <i/>
        <sz val="11"/>
        <color theme="1"/>
        <rFont val="Calibri"/>
        <family val="2"/>
        <scheme val="minor"/>
      </rPr>
      <t>Microbiol Spectr</t>
    </r>
    <r>
      <rPr>
        <sz val="11"/>
        <color theme="1"/>
        <rFont val="Calibri"/>
        <family val="2"/>
        <scheme val="minor"/>
      </rPr>
      <t xml:space="preserve"> [Internet] 2023;</t>
    </r>
    <r>
      <rPr>
        <b/>
        <sz val="11"/>
        <color theme="1"/>
        <rFont val="Calibri"/>
        <family val="2"/>
        <scheme val="minor"/>
      </rPr>
      <t>11</t>
    </r>
    <r>
      <rPr>
        <sz val="11"/>
        <color theme="1"/>
        <rFont val="Calibri"/>
        <family val="2"/>
        <scheme val="minor"/>
      </rPr>
      <t>:e0165023. United States.</t>
    </r>
  </si>
  <si>
    <t>Infertility is a global public health issue which leads many couples to seek fertility treatments, of which in vitro fertilization (IVF) is considered to be the most effective. Still, only about one-third of the women achieve live birth after the first IVF embryo transfer (IVF-ET). Factors affecting embryo implantation are poorly known, but the female reproductive tract microbiota may play a key role. Our study confirms the beneficial role of vaginal lactobacilli, especially Lactobacillus crispatus, in the probability of achieving clinical pregnancy and live birth following IVF-ET. Our findings regarding the intra-individual shift of vaginal microbiota between non-pregnancy and pregnancy states are novel and provide new information about the dynamics of microbiota in the early steps of human reproduction. These findings may help clinicians in their attempts to optimize the conditions for ET by microbiota screening or modulation and timing the ET when the microbiota is the most favorable.</t>
  </si>
  <si>
    <r>
      <t xml:space="preserve">Fabbri, M., Ginoza, M., Assen, L., Jongsma, K., &amp; Isasi, R. (2023). Modeling policy development: examining national governance of stem cell-based embryo models. </t>
    </r>
    <r>
      <rPr>
        <i/>
        <sz val="11"/>
        <color theme="1"/>
        <rFont val="Calibri"/>
        <family val="2"/>
        <scheme val="minor"/>
      </rPr>
      <t>Regenerative Medicine</t>
    </r>
    <r>
      <rPr>
        <sz val="11"/>
        <color theme="1"/>
        <rFont val="Calibri"/>
        <family val="2"/>
        <scheme val="minor"/>
      </rPr>
      <t xml:space="preserve">, </t>
    </r>
    <r>
      <rPr>
        <i/>
        <sz val="11"/>
        <color theme="1"/>
        <rFont val="Calibri"/>
        <family val="2"/>
        <scheme val="minor"/>
      </rPr>
      <t>18</t>
    </r>
    <r>
      <rPr>
        <sz val="11"/>
        <color theme="1"/>
        <rFont val="Calibri"/>
        <family val="2"/>
        <scheme val="minor"/>
      </rPr>
      <t>(2), 155–168. https://doi.org/10.2217/RME-2022-0136/ASSET/IMAGES/LARGE/FIGURE2.JPEG</t>
    </r>
  </si>
  <si>
    <r>
      <t xml:space="preserve">Gong, Y., Bai, B., Sun, N., Ci, B., Shao, H., Zhang, T., Yao, H., Zhang, Y., Niu, Y., Liu, L., Zhao, H., Wu, H., Zhang, L., Wang, T., Li, S., Wei, Y., Yu, Y., Ribeiro Orsi, A. E., Liu, B., … Tan, T. (2023). Ex utero monkey embryogenesis from blastocyst to early organogenesis. </t>
    </r>
    <r>
      <rPr>
        <i/>
        <sz val="11"/>
        <color theme="1"/>
        <rFont val="Calibri"/>
        <family val="2"/>
        <scheme val="minor"/>
      </rPr>
      <t>Cell</t>
    </r>
    <r>
      <rPr>
        <sz val="11"/>
        <color theme="1"/>
        <rFont val="Calibri"/>
        <family val="2"/>
        <scheme val="minor"/>
      </rPr>
      <t xml:space="preserve">, </t>
    </r>
    <r>
      <rPr>
        <i/>
        <sz val="11"/>
        <color theme="1"/>
        <rFont val="Calibri"/>
        <family val="2"/>
        <scheme val="minor"/>
      </rPr>
      <t>186</t>
    </r>
    <r>
      <rPr>
        <sz val="11"/>
        <color theme="1"/>
        <rFont val="Calibri"/>
        <family val="2"/>
        <scheme val="minor"/>
      </rPr>
      <t>(10), 2092-2110.e23. https://doi.org/10.1016/J.CELL.2023.04.020</t>
    </r>
  </si>
  <si>
    <r>
      <t xml:space="preserve">Iltis, A. S., Koster, G., Reeves, E., &amp; Matthews, K. R. W. (2023a). Ethical, legal, regulatory, and policy issues concerning embryoids: a systematic review of the literature. </t>
    </r>
    <r>
      <rPr>
        <i/>
        <sz val="11"/>
        <color theme="1"/>
        <rFont val="Calibri"/>
        <family val="2"/>
        <scheme val="minor"/>
      </rPr>
      <t>Stem Cell Research and Therapy</t>
    </r>
    <r>
      <rPr>
        <sz val="11"/>
        <color theme="1"/>
        <rFont val="Calibri"/>
        <family val="2"/>
        <scheme val="minor"/>
      </rPr>
      <t xml:space="preserve">, </t>
    </r>
    <r>
      <rPr>
        <i/>
        <sz val="11"/>
        <color theme="1"/>
        <rFont val="Calibri"/>
        <family val="2"/>
        <scheme val="minor"/>
      </rPr>
      <t>14</t>
    </r>
    <r>
      <rPr>
        <sz val="11"/>
        <color theme="1"/>
        <rFont val="Calibri"/>
        <family val="2"/>
        <scheme val="minor"/>
      </rPr>
      <t>(1), 1–15. https://doi.org/10.1186/S13287-023-03448-8/TABLES/4</t>
    </r>
  </si>
  <si>
    <r>
      <t xml:space="preserve">Kim, Y., Kim, I., &amp; Shin, K. (2023). A new era of stem cell and developmental biology: from blastoids to synthetic embryos and beyond. </t>
    </r>
    <r>
      <rPr>
        <i/>
        <sz val="11"/>
        <color theme="1"/>
        <rFont val="Calibri"/>
        <family val="2"/>
        <scheme val="minor"/>
      </rPr>
      <t>Experimental &amp; Molecular Medicine 2023 55:10</t>
    </r>
    <r>
      <rPr>
        <sz val="11"/>
        <color theme="1"/>
        <rFont val="Calibri"/>
        <family val="2"/>
        <scheme val="minor"/>
      </rPr>
      <t xml:space="preserve">, </t>
    </r>
    <r>
      <rPr>
        <i/>
        <sz val="11"/>
        <color theme="1"/>
        <rFont val="Calibri"/>
        <family val="2"/>
        <scheme val="minor"/>
      </rPr>
      <t>55</t>
    </r>
    <r>
      <rPr>
        <sz val="11"/>
        <color theme="1"/>
        <rFont val="Calibri"/>
        <family val="2"/>
        <scheme val="minor"/>
      </rPr>
      <t>(10), 2127–2137. https://doi.org/10.1038/s12276-023-01097-8</t>
    </r>
  </si>
  <si>
    <r>
      <t xml:space="preserve">Yui, H., Muto, K., Yashiro, Y., Watanabe, S., Kiya, Y., Fujisawa, K., Harada, K., Inoue, Y., &amp; Yamagata, Z. (2023a). Survey of Japanese researchers and the public regarding the culture of human embryos in vitro beyond 14 days. </t>
    </r>
    <r>
      <rPr>
        <i/>
        <sz val="11"/>
        <color theme="1"/>
        <rFont val="Calibri"/>
        <family val="2"/>
        <scheme val="minor"/>
      </rPr>
      <t>Stem Cell Reports</t>
    </r>
    <r>
      <rPr>
        <sz val="11"/>
        <color theme="1"/>
        <rFont val="Calibri"/>
        <family val="2"/>
        <scheme val="minor"/>
      </rPr>
      <t xml:space="preserve">, </t>
    </r>
    <r>
      <rPr>
        <i/>
        <sz val="11"/>
        <color theme="1"/>
        <rFont val="Calibri"/>
        <family val="2"/>
        <scheme val="minor"/>
      </rPr>
      <t>18</t>
    </r>
    <r>
      <rPr>
        <sz val="11"/>
        <color theme="1"/>
        <rFont val="Calibri"/>
        <family val="2"/>
        <scheme val="minor"/>
      </rPr>
      <t>(4), 799–806. https://doi.org/10.1016/j.stemcr.2023.02.005</t>
    </r>
  </si>
  <si>
    <r>
      <t xml:space="preserve">Zhai, J., Xu, Y., Wan, H., Yan, R., Guo, J., Skory, R., Yan, L., Wu, X., Sun, F., Chen, G., Zhao, W., Yu, K., Li, W., Guo, F., Plachta, N., &amp; Wang, H. (2023). Neurulation of the cynomolgus monkey embryo achieved from 3D blastocyst culture. </t>
    </r>
    <r>
      <rPr>
        <i/>
        <sz val="11"/>
        <color theme="1"/>
        <rFont val="Calibri"/>
        <family val="2"/>
        <scheme val="minor"/>
      </rPr>
      <t>Cell</t>
    </r>
    <r>
      <rPr>
        <sz val="11"/>
        <color theme="1"/>
        <rFont val="Calibri"/>
        <family val="2"/>
        <scheme val="minor"/>
      </rPr>
      <t xml:space="preserve">, </t>
    </r>
    <r>
      <rPr>
        <i/>
        <sz val="11"/>
        <color theme="1"/>
        <rFont val="Calibri"/>
        <family val="2"/>
        <scheme val="minor"/>
      </rPr>
      <t>186</t>
    </r>
    <r>
      <rPr>
        <sz val="11"/>
        <color theme="1"/>
        <rFont val="Calibri"/>
        <family val="2"/>
        <scheme val="minor"/>
      </rPr>
      <t>(10), 2078-2091.e18. https://doi.org/10.1016/J.CELL.2023.04.019</t>
    </r>
  </si>
  <si>
    <t>The third and fourth weeks of gestation in primates are marked by several developmental milestones, including gastrulation and the formation of organ primordia. However, our understanding of this period is limited due to restricted access to in vivo embryos. To address this gap, we developed an embedded 3D culture system that allows for the extended ex utero culture of cynomolgus monkey embryos for up to 25 days post-fertilization. Morphological, histological, and single-cell RNA-sequencing analyses demonstrate that ex utero cultured monkey embryos largely recapitulated key events of in vivo development. With this platform, we were able to delineate lineage trajectories and genetic programs involved in neural induction, lateral plate mesoderm differentiation, yolk sac hematopoiesis, primitive gut, and primordial germ-cell-like cell development in monkeys. Our embedded 3D culture system provides a robust and reproducible platform for growing monkey embryos from blastocysts to early organogenesis and studying primate embryogenesis ex utero.</t>
  </si>
  <si>
    <t>The International Society for Stem Cell Research (ISSCR) has eliminated its prohibition on research involving the culturing of human embryos beyond 14 days within the updated 2021 guidelines. We conducted a survey of Japanese researchers working in stem cell- or embryo-related research (n = 535) and the public (n = 3,000) about their attitudes toward the 14-day rule. Among the researchers, 46.2% agreed that embryos could be cultured beyond 14 days, a result that was slightly lower among the public (37.9%). Among those that disagreed with embryo culturing beyond 14 days, 9.5% of researchers and 5.1% of the public agreed with culturing embryos within 14 days. Among the public, higher comprehension levels correlated with both agreement and disagreement with the culture of embryos beyond 14 days compared with "cannot judge." Further research and pubic discourse are necessary in order to better understand the factors informing participant decisions regarding the 14-day rule.</t>
  </si>
  <si>
    <t>Neural tube (NT) defects arise from abnormal neurulation and result in the most common birth defects worldwide. Yet, mechanisms of primate neurulation remain largely unknown due to prohibitions on human embryo research and limitations of available model systems. Here, we establish a three-dimensional (3D) prolonged in vitro culture (pIVC) system supporting cynomolgus monkey embryo development from 7 to 25 days post-fertilization. Through single-cell multi-omics analyses, we demonstrate that pIVC embryos form three germ layers, including primordial germ cells, and establish proper DNA methylation and chromatin accessibility through advanced gastrulation stages. In addition, pIVC embryo immunofluorescence confirms neural crest formation, NT closure, and neural progenitor regionalization. Finally, we demonstrate that the transcriptional profiles and morphogenetics of pIVC embryos resemble key features of similarly staged in vivo cynomolgus and human embryos. This work therefore describes a system to study non-human primate embryogenesis through advanced gastrulation and early neurulation.</t>
  </si>
  <si>
    <r>
      <t xml:space="preserve">Health Council of the Netherlands. </t>
    </r>
    <r>
      <rPr>
        <i/>
        <u/>
        <sz val="11"/>
        <color theme="10"/>
        <rFont val="Calibri"/>
        <family val="2"/>
        <scheme val="minor"/>
      </rPr>
      <t xml:space="preserve">The 14-day rule in the Dutch Embryo Act. </t>
    </r>
    <r>
      <rPr>
        <u/>
        <sz val="11"/>
        <color theme="10"/>
        <rFont val="Calibri"/>
        <family val="2"/>
        <scheme val="minor"/>
      </rPr>
      <t>2023; Health Coucil of the Netherlands: No. 2023/16e.</t>
    </r>
  </si>
  <si>
    <t>Under the Dutch Embryo Act, it is not permitted to allow embryos to develop outside the human body for longer than 14 days. This is known as the 14-day rule. In addition, embryo research must always be reviewed in advance to establish whether it serves a need: does it contribute to medical science, and is there no other way in which the research objective can be obtained? When the Dutch Embryo Act – and with it the 14-day limit – was intro_x0002_duced, it was technically not possible to sustain embryos in vitro for longer than a week. Therefore, the 14-day rule effectively did not restrict medical research at the time. New technological developments have since made it possible to cultivate embryos outside the human body up to 14 days, which has also extended the possibilities for embryo research. As a result, one question raised during the most recent evaluation of the Dutch Embryo Act was whether there are reasons to extend the 14-day rule, for example to 28 days. The Minister of Health, Welfare and Sport asked the Health Council of the Netherlands to answer this question. The Minister also wishes to know whether there should be a comparable developmental limit for so-called embryo-like structures. To address these questions, the Health Council of the Netherlands established a committee of experts.</t>
  </si>
  <si>
    <r>
      <t xml:space="preserve">Human Developmental Biology Initiative, Hopkins Van Mil, UK Research and Innovation, ScienceWise. </t>
    </r>
    <r>
      <rPr>
        <i/>
        <u/>
        <sz val="11"/>
        <color theme="10"/>
        <rFont val="Calibri"/>
        <family val="2"/>
        <scheme val="minor"/>
      </rPr>
      <t xml:space="preserve">Public dialogue on research involving early human embryos. </t>
    </r>
    <r>
      <rPr>
        <u/>
        <sz val="11"/>
        <color theme="10"/>
        <rFont val="Calibri"/>
        <family val="2"/>
        <scheme val="minor"/>
      </rPr>
      <t>2023; Hopkins Van Mil.</t>
    </r>
  </si>
  <si>
    <t xml:space="preserve">There have recently been moves to consider updating these regulations, with the International Society for Stem Cell Research publishing revised guidelines in 2021 recommending meaningful public engagement around the topic to inform any potential regulatory changes and the Human Fertilisation and Embryology Authority (the regulator for this type of research) carrying out a consultation around the HFE Act in spring 2023.  
Given this context, we have conducted a public dialogue project to provide an updated source of information on where public hopes, concerns and aspirations lie. Over the course of multiple workshops, diverse groups of citizens engaged with the topic and deliberated with scientists, ethicists, stakeholders and policy makers to explore current perspectives as well as how near-future developments might be viewed. This foundational piece of work aims to be an initial step towards unbiased public engagement on the topic and provide direction to future public consultations and research.  </t>
  </si>
  <si>
    <t>Medical Law Review</t>
  </si>
  <si>
    <t>Policy review</t>
  </si>
  <si>
    <t>Narrative review</t>
  </si>
  <si>
    <t>Prenatal Diagnosis</t>
  </si>
  <si>
    <t>JAMA Pediatrics</t>
  </si>
  <si>
    <t>Viewpoint</t>
  </si>
  <si>
    <t>Ethical review</t>
  </si>
  <si>
    <t>Pediatric Research</t>
  </si>
  <si>
    <t>Correspondance</t>
  </si>
  <si>
    <t>To the Editor: Approximately 15 million preterm babies, i.e., those delivered at &lt;37 weeks of gestational age (GA), are born globally every year, and of them, 0.4% are extremely premature infants (EPIs), i.e., those delivered at &lt;28 weeks of GA.[1] Iterations of neonatal care have significantly extended the viability of preterm babies. However, improved viability is accompanied by an increased risk of unreversed injuries, such as bronchopulmonary dysplasia and intraventricular hemorrhage. Therefore, a more physiological simulating in utero status is needed to protect EPIs' immature organs during the transitional period and ensure that they develop in the same manner that they would have in the womb.</t>
  </si>
  <si>
    <t>Journal of Perinatology</t>
  </si>
  <si>
    <t>The successful demonstration of Artificial Womb Technology (AWT) in animal models has heightened interest in human applications, but with significant technological, ethical and legal challenges. The first clinical trials will involve cases of premature birth at 22 to 24 weeks when neonatal Intensive Care Unita (ICU) is unviable. Eventually, there are hopes of applying the same technology to babies identified with congenital defects that can only be effectively treated through surgical or other interventions early in pregnancy.
“... there are hopes of applying the same technology to babies identified with congenital defects that can only be effectively treated through surgical or other interventions early in pregnancy.”
Otherwise known as ectogestation, AWT involves transfer of a foetus to an external womb surrogate filled with a fluid containing electrolytes. During transfer the placenta must quickly be reattached to an external supply for nutrient delivery, removal of waste products, and exchange of oxygen and CO2. This involves the critical stage of intrauterine to extrauterine transplantation, which must avoid damage to the foetus, while avoiding harm to the mother.</t>
  </si>
  <si>
    <t>Journal of Maternal-Fetal and Neonatal Medicine</t>
  </si>
  <si>
    <t>Feasibility Study</t>
  </si>
  <si>
    <t>Journal of Artifical Organs</t>
  </si>
  <si>
    <t>International Journal of Surgery</t>
  </si>
  <si>
    <t>According to the WHO, 15 million babies are born prematurely each year, of which 1 million die due to complications. The need to reduce neonatal mortality has culminated in the development of artificial amnion and placenta technology, commonly known as the ‘Artificial Womb’, which provides an environment for the ectogestation of the foetus. Ever since 1958, when Westin et al. developed the first artificial womb by cannulation of umbilical vessels, this technology has shown remarkable potential for improvement of clinical outcomes in critically preterm children. Currently, working models of the technology include EXTra-uterine Environment for Neonatal Development (EXTEND) by Children’s Hospital of Philadelphia, Ex-Vivo uterine Environment (EVE) by Tohoku University, and University of Western Australia1. The world’s first artificial womb facility – EctoLife – was launched on 9 December 2022 by a filmmaker and science communicator based in Berlin, Germany2.</t>
  </si>
  <si>
    <t>Summary</t>
  </si>
  <si>
    <t>International Journal of Artifical Organs</t>
  </si>
  <si>
    <t>La clinical terapeutica</t>
  </si>
  <si>
    <t>Journal of Reproductive Immunology</t>
  </si>
  <si>
    <t>ASAIO journal</t>
  </si>
  <si>
    <t>Protocol</t>
  </si>
  <si>
    <t>Journal of Medical Ethics</t>
  </si>
  <si>
    <t>Ultrasound in Obstetrics Gynecology</t>
  </si>
  <si>
    <t>News</t>
  </si>
  <si>
    <t>Artifical Organs</t>
  </si>
  <si>
    <t>Seminars in Pediatric Surgery</t>
  </si>
  <si>
    <t>Frontiers in Physiology</t>
  </si>
  <si>
    <t>Placenta</t>
  </si>
  <si>
    <t>Advances in Simulation</t>
  </si>
  <si>
    <t>Explorative qualitative study</t>
  </si>
  <si>
    <t>JBRA Assisted Reproduction</t>
  </si>
  <si>
    <t>Retrospective Cohort Study</t>
  </si>
  <si>
    <t>Gynecologie Obstetrique Fertilite et Senologie</t>
  </si>
  <si>
    <t>Retrospective review</t>
  </si>
  <si>
    <t>Retrospective analysis</t>
  </si>
  <si>
    <t>Cryo-Letters</t>
  </si>
  <si>
    <t>Basic research</t>
  </si>
  <si>
    <r>
      <t xml:space="preserve">Hungerford AJ, Bakos HW, Aitken RJ. Analysis of sperm separation protocols for isolating cryopreserved human spermatozoa. </t>
    </r>
    <r>
      <rPr>
        <i/>
        <sz val="11"/>
        <rFont val="Calibri"/>
        <family val="2"/>
        <scheme val="minor"/>
      </rPr>
      <t>Reprod Fertil</t>
    </r>
    <r>
      <rPr>
        <sz val="11"/>
        <rFont val="Calibri"/>
        <family val="2"/>
        <scheme val="minor"/>
      </rPr>
      <t xml:space="preserve"> [Internet] 2023;</t>
    </r>
    <r>
      <rPr>
        <b/>
        <sz val="11"/>
        <rFont val="Calibri"/>
        <family val="2"/>
        <scheme val="minor"/>
      </rPr>
      <t>4</t>
    </r>
    <r>
      <rPr>
        <sz val="11"/>
        <rFont val="Calibri"/>
        <family val="2"/>
        <scheme val="minor"/>
      </rPr>
      <t>:. England.</t>
    </r>
  </si>
  <si>
    <t>Biomolecules and Biomedicine</t>
  </si>
  <si>
    <t>Retrospective follow-up study</t>
  </si>
  <si>
    <t>Cryobiology</t>
  </si>
  <si>
    <r>
      <t xml:space="preserve">Loreti S, Darici E, Nekkebroeck J, Drakopoulos P, Landuyt L Van, Munck N De, Tournaye H, Vos M De. A 10-year follow-up of reproductive outcomes in women attempting motherhood after elective oocyte cryopreservation. </t>
    </r>
    <r>
      <rPr>
        <i/>
        <sz val="11"/>
        <rFont val="Calibri"/>
        <family val="2"/>
        <scheme val="minor"/>
      </rPr>
      <t>Hum Reprod</t>
    </r>
    <r>
      <rPr>
        <sz val="11"/>
        <rFont val="Calibri"/>
        <family val="2"/>
        <scheme val="minor"/>
      </rPr>
      <t xml:space="preserve"> [Internet] 2023; EnglandAvailable from: http://dx.doi.org/10.1093/humrep/dead267.</t>
    </r>
  </si>
  <si>
    <t>Retrospective Observational Study</t>
  </si>
  <si>
    <t>Journal of Ovarian Research</t>
  </si>
  <si>
    <t>Case presentation</t>
  </si>
  <si>
    <t>RCT Protocol</t>
  </si>
  <si>
    <t>Trials</t>
  </si>
  <si>
    <t>Prospective longitudinal cohort study</t>
  </si>
  <si>
    <t>Obstetrics and Gynecology</t>
  </si>
  <si>
    <t>International journal of environmental research and public health</t>
  </si>
  <si>
    <t>Microbiology Spectrum</t>
  </si>
  <si>
    <t>Retrospective study</t>
  </si>
  <si>
    <t>Journal Focus</t>
  </si>
  <si>
    <t>Cast-control study</t>
  </si>
  <si>
    <t>Prospective Cohort Study</t>
  </si>
  <si>
    <t>Randomised Clinical Trial</t>
  </si>
  <si>
    <t>Longditudinal Analysis</t>
  </si>
  <si>
    <t>Government Report</t>
  </si>
  <si>
    <t>Public Dialogue</t>
  </si>
  <si>
    <t>Regenerative Medicine</t>
  </si>
  <si>
    <t>Experimental and Molecular Medicine</t>
  </si>
  <si>
    <t>Policy Review</t>
  </si>
  <si>
    <t>Basic Science</t>
  </si>
  <si>
    <t>Basic Science (animal)</t>
  </si>
  <si>
    <t>Systematic Literature Review</t>
  </si>
  <si>
    <t>Handford CE, Panda P, Mohammad Choudhury IB, Amadei G, Zernicka-Goetz M. Generation of Stem Cell-Based Mouse Embryo-Like Structures. 2023;1–12. Springer, New York, NY. Available from: https://link.springer.com/protocol/10.1007/7651_2023_493.</t>
  </si>
  <si>
    <t>Developmental Cell</t>
  </si>
  <si>
    <t>Ecotoxicology and Environmental Safety</t>
  </si>
  <si>
    <t>Science China Life Sciences</t>
  </si>
  <si>
    <t>Seminars in Cell and Developmental Biology</t>
  </si>
  <si>
    <t>Cell proliferation</t>
  </si>
  <si>
    <t>Wei Y, Liu K, Pinzon-Arteaga CA, Logsdon D, Yu L, Yuan Y, Wu J. Generation of Human Blastoids from Naive Pluripotent Stem Cells. 2023;1–18. Springer, New York, NY. Available from: https://link.springer.com/protocol/10.1007/7651_2023_485.</t>
  </si>
  <si>
    <t>Methods in Molecular Biology</t>
  </si>
  <si>
    <t>Communications Biology</t>
  </si>
  <si>
    <t>Reproduction</t>
  </si>
  <si>
    <t>Protein and Cell</t>
  </si>
  <si>
    <t>STAR protocols</t>
  </si>
  <si>
    <t>Emerging Topics in Life Sciences</t>
  </si>
  <si>
    <t>Medicine, Health Care and Philosophy</t>
  </si>
  <si>
    <t>Ethical Review</t>
  </si>
  <si>
    <t>Nucleic Acids Research</t>
  </si>
  <si>
    <t>Yale Journal of Biology and Medicine</t>
  </si>
  <si>
    <t>Proof of Principle</t>
  </si>
  <si>
    <t>Bio-protocol</t>
  </si>
  <si>
    <t>Nature Protocol</t>
  </si>
  <si>
    <t>Stem Cells Translational Medicine</t>
  </si>
  <si>
    <t>Focus</t>
  </si>
  <si>
    <t>BioRxiv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</si>
</sst>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20" x14ac:knownFonts="1">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2"/>
      <color theme="3"/>
      <name val="Calibri"/>
      <family val="2"/>
      <scheme val="minor"/>
    </font>
    <font>
      <b/>
      <sz val="14"/>
      <color theme="3"/>
      <name val="Calibri"/>
      <family val="2"/>
      <scheme val="minor"/>
    </font>
    <font>
      <u/>
      <sz val="11"/>
      <color theme="10"/>
      <name val="Calibri"/>
      <family val="2"/>
      <scheme val="minor"/>
    </font>
    <font>
      <u/>
      <sz val="11"/>
      <color theme="0"/>
      <name val="Calibri"/>
      <family val="2"/>
      <scheme val="minor"/>
    </font>
    <font>
      <sz val="11"/>
      <color theme="1"/>
      <name val="Calibri"/>
      <family val="2"/>
      <scheme val="minor"/>
    </font>
    <font>
      <i/>
      <sz val="11"/>
      <color theme="1"/>
      <name val="Calibri"/>
      <family val="2"/>
      <scheme val="minor"/>
    </font>
    <font>
      <vertAlign val="superscript"/>
      <sz val="11"/>
      <color theme="1"/>
      <name val="Calibri"/>
      <family val="2"/>
      <scheme val="minor"/>
    </font>
    <font>
      <sz val="11"/>
      <color rgb="FFFF0000"/>
      <name val="Calibri"/>
      <family val="2"/>
      <scheme val="minor"/>
    </font>
    <font>
      <sz val="11"/>
      <name val="Calibri"/>
      <family val="2"/>
      <scheme val="minor"/>
    </font>
    <font>
      <sz val="11"/>
      <color rgb="FF212121"/>
      <name val="Calibri"/>
      <family val="2"/>
      <scheme val="minor"/>
    </font>
    <font>
      <vertAlign val="superscript"/>
      <sz val="11"/>
      <name val="Calibri"/>
      <family val="2"/>
      <scheme val="minor"/>
    </font>
    <font>
      <i/>
      <sz val="11"/>
      <name val="Calibri"/>
      <family val="2"/>
      <scheme val="minor"/>
    </font>
    <font>
      <b/>
      <sz val="11"/>
      <name val="Calibri"/>
      <family val="2"/>
      <scheme val="minor"/>
    </font>
    <font>
      <i/>
      <u/>
      <sz val="11"/>
      <color theme="10"/>
      <name val="Calibri"/>
      <family val="2"/>
      <scheme val="minor"/>
    </font>
  </fonts>
  <fills count="18">
    <fill>
      <patternFill patternType="none"/>
    </fill>
    <fill>
      <patternFill patternType="gray125"/>
    </fill>
    <fill>
      <patternFill patternType="solid">
        <fgColor rgb="FFE5F0FF"/>
        <bgColor indexed="64"/>
      </patternFill>
    </fill>
    <fill>
      <patternFill patternType="solid">
        <fgColor rgb="FFF2F5D4"/>
        <bgColor indexed="64"/>
      </patternFill>
    </fill>
    <fill>
      <patternFill patternType="solid">
        <fgColor rgb="FFE0F0E5"/>
        <bgColor indexed="64"/>
      </patternFill>
    </fill>
    <fill>
      <patternFill patternType="solid">
        <fgColor rgb="FFBCB4AB"/>
        <bgColor indexed="64"/>
      </patternFill>
    </fill>
    <fill>
      <patternFill patternType="solid">
        <fgColor rgb="FFF7ABA6"/>
        <bgColor indexed="64"/>
      </patternFill>
    </fill>
    <fill>
      <patternFill patternType="solid">
        <fgColor rgb="FFFFDB00"/>
        <bgColor indexed="64"/>
      </patternFill>
    </fill>
    <fill>
      <patternFill patternType="solid">
        <fgColor rgb="FFF5911E"/>
        <bgColor indexed="64"/>
      </patternFill>
    </fill>
    <fill>
      <patternFill patternType="solid">
        <fgColor rgb="FF1466BF"/>
        <bgColor indexed="64"/>
      </patternFill>
    </fill>
    <fill>
      <patternFill patternType="solid">
        <fgColor rgb="FF26A9E0"/>
        <bgColor indexed="64"/>
      </patternFill>
    </fill>
    <fill>
      <patternFill patternType="solid">
        <fgColor rgb="FF007330"/>
        <bgColor indexed="64"/>
      </patternFill>
    </fill>
    <fill>
      <patternFill patternType="solid">
        <fgColor rgb="FF80C242"/>
        <bgColor indexed="64"/>
      </patternFill>
    </fill>
    <fill>
      <patternFill patternType="solid">
        <fgColor rgb="FFC8DA2A"/>
        <bgColor indexed="64"/>
      </patternFill>
    </fill>
    <fill>
      <patternFill patternType="solid">
        <fgColor rgb="FF008E90"/>
        <bgColor indexed="64"/>
      </patternFill>
    </fill>
    <fill>
      <patternFill patternType="solid">
        <fgColor theme="4" tint="0.79998168889431442"/>
        <bgColor indexed="65"/>
      </patternFill>
    </fill>
    <fill>
      <patternFill patternType="solid">
        <fgColor theme="5" tint="0.59999389629810485"/>
        <bgColor indexed="65"/>
      </patternFill>
    </fill>
    <fill>
      <patternFill patternType="solid">
        <fgColor theme="7" tint="0.79998168889431442"/>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1">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0" borderId="4" applyNumberFormat="0" applyFill="0" applyAlignment="0" applyProtection="0"/>
    <xf numFmtId="0" fontId="8" fillId="0" borderId="0" applyNumberFormat="0" applyFill="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cellStyleXfs>
  <cellXfs count="73">
    <xf numFmtId="0" fontId="0" fillId="0" borderId="0" xfId="0"/>
    <xf numFmtId="0" fontId="5" fillId="0" borderId="0" xfId="6" applyBorder="1" applyAlignment="1"/>
    <xf numFmtId="0" fontId="4" fillId="0" borderId="3" xfId="4"/>
    <xf numFmtId="164" fontId="3" fillId="0" borderId="2" xfId="3" applyNumberFormat="1" applyAlignment="1">
      <alignment horizontal="left"/>
    </xf>
    <xf numFmtId="0" fontId="1" fillId="0" borderId="0" xfId="1" applyBorder="1" applyAlignment="1"/>
    <xf numFmtId="0" fontId="2" fillId="0" borderId="1" xfId="2" applyAlignment="1"/>
    <xf numFmtId="164" fontId="3" fillId="0" borderId="2" xfId="3" applyNumberFormat="1" applyAlignment="1"/>
    <xf numFmtId="0" fontId="6" fillId="0" borderId="1" xfId="2" applyFont="1" applyAlignment="1"/>
    <xf numFmtId="164" fontId="4" fillId="0" borderId="2" xfId="3" applyNumberFormat="1" applyFont="1" applyAlignment="1">
      <alignment horizontal="left"/>
    </xf>
    <xf numFmtId="0" fontId="7" fillId="0" borderId="0" xfId="5" applyFont="1" applyBorder="1" applyAlignment="1">
      <alignment horizontal="left"/>
    </xf>
    <xf numFmtId="0" fontId="0" fillId="0" borderId="5" xfId="0" applyBorder="1"/>
    <xf numFmtId="0" fontId="7" fillId="0" borderId="0" xfId="5" applyFont="1" applyBorder="1" applyAlignment="1"/>
    <xf numFmtId="0" fontId="0" fillId="0" borderId="6" xfId="0" applyBorder="1"/>
    <xf numFmtId="0" fontId="10" fillId="17" borderId="7" xfId="10" applyBorder="1"/>
    <xf numFmtId="0" fontId="10" fillId="16" borderId="7" xfId="9" applyBorder="1"/>
    <xf numFmtId="0" fontId="10" fillId="15" borderId="8" xfId="8" applyBorder="1"/>
    <xf numFmtId="0" fontId="0" fillId="0" borderId="0" xfId="0" applyAlignment="1">
      <alignment vertical="center" wrapText="1"/>
    </xf>
    <xf numFmtId="0" fontId="0" fillId="0" borderId="5" xfId="0" applyBorder="1" applyAlignment="1">
      <alignment vertical="center" wrapText="1"/>
    </xf>
    <xf numFmtId="0" fontId="4" fillId="0" borderId="3" xfId="4" applyAlignment="1">
      <alignment wrapText="1"/>
    </xf>
    <xf numFmtId="0" fontId="0" fillId="0" borderId="5" xfId="0" applyBorder="1" applyAlignment="1">
      <alignment wrapText="1"/>
    </xf>
    <xf numFmtId="165" fontId="0" fillId="0" borderId="5" xfId="0" applyNumberFormat="1" applyBorder="1" applyAlignment="1">
      <alignment wrapText="1"/>
    </xf>
    <xf numFmtId="0" fontId="2" fillId="0" borderId="1" xfId="2" applyAlignment="1">
      <alignment wrapText="1"/>
    </xf>
    <xf numFmtId="164" fontId="3" fillId="0" borderId="2" xfId="3" applyNumberFormat="1" applyAlignment="1">
      <alignment wrapText="1"/>
    </xf>
    <xf numFmtId="0" fontId="0" fillId="0" borderId="0" xfId="0" applyAlignment="1">
      <alignment wrapText="1"/>
    </xf>
    <xf numFmtId="0" fontId="4" fillId="0" borderId="5" xfId="4" applyBorder="1" applyAlignment="1">
      <alignment wrapText="1"/>
    </xf>
    <xf numFmtId="165" fontId="2" fillId="0" borderId="1" xfId="2" applyNumberFormat="1" applyAlignment="1"/>
    <xf numFmtId="165" fontId="3" fillId="0" borderId="2" xfId="3" applyNumberFormat="1" applyAlignment="1"/>
    <xf numFmtId="165" fontId="0" fillId="0" borderId="0" xfId="0" applyNumberFormat="1"/>
    <xf numFmtId="0" fontId="0" fillId="0" borderId="11" xfId="0" applyBorder="1"/>
    <xf numFmtId="0" fontId="9" fillId="14" borderId="12" xfId="7" quotePrefix="1" applyFont="1" applyFill="1" applyBorder="1"/>
    <xf numFmtId="0" fontId="9" fillId="13" borderId="12" xfId="7" applyFont="1" applyFill="1" applyBorder="1"/>
    <xf numFmtId="0" fontId="9" fillId="12" borderId="12" xfId="7" quotePrefix="1" applyFont="1" applyFill="1" applyBorder="1"/>
    <xf numFmtId="0" fontId="9" fillId="11" borderId="12" xfId="7" applyFont="1" applyFill="1" applyBorder="1"/>
    <xf numFmtId="0" fontId="9" fillId="10" borderId="12" xfId="7" applyFont="1" applyFill="1" applyBorder="1"/>
    <xf numFmtId="0" fontId="9" fillId="9" borderId="12" xfId="7" quotePrefix="1" applyFont="1" applyFill="1" applyBorder="1"/>
    <xf numFmtId="0" fontId="9" fillId="8" borderId="12" xfId="7" applyFont="1" applyFill="1" applyBorder="1"/>
    <xf numFmtId="0" fontId="9" fillId="7" borderId="12" xfId="7" applyFont="1" applyFill="1" applyBorder="1"/>
    <xf numFmtId="0" fontId="9" fillId="6" borderId="12" xfId="7" applyFont="1" applyFill="1" applyBorder="1"/>
    <xf numFmtId="0" fontId="9" fillId="5" borderId="12" xfId="7" quotePrefix="1" applyFont="1" applyFill="1" applyBorder="1"/>
    <xf numFmtId="0" fontId="8" fillId="4" borderId="12" xfId="7" quotePrefix="1" applyFill="1" applyBorder="1"/>
    <xf numFmtId="0" fontId="8" fillId="3" borderId="12" xfId="7" quotePrefix="1" applyFill="1" applyBorder="1"/>
    <xf numFmtId="0" fontId="8" fillId="2" borderId="12" xfId="7" quotePrefix="1" applyFill="1" applyBorder="1"/>
    <xf numFmtId="0" fontId="5" fillId="0" borderId="13" xfId="0" applyFont="1" applyBorder="1"/>
    <xf numFmtId="0" fontId="5" fillId="0" borderId="10" xfId="0" applyFont="1" applyBorder="1"/>
    <xf numFmtId="0" fontId="5" fillId="0" borderId="14" xfId="0" applyFont="1" applyBorder="1"/>
    <xf numFmtId="0" fontId="0" fillId="0" borderId="9" xfId="0" applyBorder="1" applyAlignment="1">
      <alignment wrapText="1"/>
    </xf>
    <xf numFmtId="165" fontId="0" fillId="0" borderId="9" xfId="0" applyNumberFormat="1" applyBorder="1" applyAlignment="1">
      <alignment wrapText="1"/>
    </xf>
    <xf numFmtId="0" fontId="0" fillId="0" borderId="9" xfId="0" applyBorder="1"/>
    <xf numFmtId="165" fontId="0" fillId="0" borderId="0" xfId="0" applyNumberFormat="1" applyAlignment="1">
      <alignment wrapText="1"/>
    </xf>
    <xf numFmtId="0" fontId="13" fillId="0" borderId="0" xfId="0" applyFont="1"/>
    <xf numFmtId="0" fontId="14" fillId="0" borderId="5" xfId="0" applyFont="1" applyBorder="1" applyAlignment="1">
      <alignment vertical="center" wrapText="1"/>
    </xf>
    <xf numFmtId="0" fontId="0" fillId="0" borderId="0" xfId="0" applyAlignment="1">
      <alignment vertical="center"/>
    </xf>
    <xf numFmtId="165" fontId="0" fillId="0" borderId="5" xfId="0" applyNumberFormat="1" applyBorder="1" applyAlignment="1">
      <alignment vertical="center" wrapText="1"/>
    </xf>
    <xf numFmtId="0" fontId="8" fillId="0" borderId="0" xfId="7" applyAlignment="1">
      <alignment vertical="center" wrapText="1"/>
    </xf>
    <xf numFmtId="0" fontId="8" fillId="0" borderId="5" xfId="7" applyBorder="1" applyAlignment="1">
      <alignment vertical="center" wrapText="1"/>
    </xf>
    <xf numFmtId="0" fontId="0" fillId="0" borderId="5" xfId="0" applyBorder="1" applyAlignment="1">
      <alignment vertical="top" wrapText="1"/>
    </xf>
    <xf numFmtId="0" fontId="0" fillId="0" borderId="0" xfId="0" applyAlignment="1">
      <alignment vertical="top" wrapText="1"/>
    </xf>
    <xf numFmtId="0" fontId="14" fillId="0" borderId="5" xfId="0" applyFont="1" applyBorder="1" applyAlignment="1">
      <alignment vertical="top" wrapText="1"/>
    </xf>
    <xf numFmtId="0" fontId="0" fillId="0" borderId="9" xfId="0" applyBorder="1" applyAlignment="1">
      <alignment vertical="top" wrapText="1"/>
    </xf>
    <xf numFmtId="0" fontId="15" fillId="0" borderId="0" xfId="0" applyFont="1" applyAlignment="1">
      <alignment vertical="top" wrapText="1"/>
    </xf>
    <xf numFmtId="0" fontId="0" fillId="0" borderId="9" xfId="0" applyBorder="1" applyAlignment="1">
      <alignment vertical="center" wrapText="1"/>
    </xf>
    <xf numFmtId="0" fontId="15" fillId="0" borderId="5" xfId="0" applyFont="1" applyBorder="1" applyAlignment="1">
      <alignment vertical="top" wrapText="1"/>
    </xf>
    <xf numFmtId="0" fontId="0" fillId="0" borderId="0" xfId="0" applyAlignment="1">
      <alignment horizontal="left"/>
    </xf>
    <xf numFmtId="0" fontId="4" fillId="0" borderId="3" xfId="4" applyAlignment="1">
      <alignment horizontal="left"/>
    </xf>
    <xf numFmtId="0" fontId="0" fillId="0" borderId="9" xfId="0" applyBorder="1" applyAlignment="1">
      <alignment horizontal="left" wrapText="1"/>
    </xf>
    <xf numFmtId="0" fontId="0" fillId="0" borderId="5" xfId="0" applyBorder="1" applyAlignment="1">
      <alignment horizontal="left"/>
    </xf>
    <xf numFmtId="0" fontId="0" fillId="0" borderId="5" xfId="0" applyBorder="1" applyAlignment="1">
      <alignment horizontal="left" wrapText="1"/>
    </xf>
    <xf numFmtId="0" fontId="0" fillId="0" borderId="5" xfId="0" applyBorder="1" applyAlignment="1">
      <alignment horizontal="right" vertical="center" wrapText="1"/>
    </xf>
    <xf numFmtId="0" fontId="14" fillId="0" borderId="5" xfId="0" applyFont="1" applyBorder="1" applyAlignment="1">
      <alignment wrapText="1"/>
    </xf>
    <xf numFmtId="165" fontId="14" fillId="0" borderId="5" xfId="0" applyNumberFormat="1" applyFont="1" applyBorder="1" applyAlignment="1">
      <alignment wrapText="1"/>
    </xf>
    <xf numFmtId="0" fontId="14" fillId="0" borderId="5" xfId="0" applyFont="1" applyBorder="1"/>
    <xf numFmtId="165" fontId="0" fillId="0" borderId="5" xfId="0" applyNumberFormat="1" applyBorder="1" applyAlignment="1">
      <alignment horizontal="right" wrapText="1"/>
    </xf>
    <xf numFmtId="0" fontId="7" fillId="0" borderId="0" xfId="5" applyFont="1" applyBorder="1" applyAlignment="1">
      <alignment horizontal="left"/>
    </xf>
  </cellXfs>
  <cellStyles count="11">
    <cellStyle name="20% - Accent1" xfId="8" builtinId="30"/>
    <cellStyle name="20% - Accent4" xfId="10" builtinId="42"/>
    <cellStyle name="40% - Accent2" xfId="9" builtinId="35"/>
    <cellStyle name="Heading 1" xfId="2" builtinId="16"/>
    <cellStyle name="Heading 2" xfId="3" builtinId="17"/>
    <cellStyle name="Heading 3" xfId="4" builtinId="18"/>
    <cellStyle name="Heading 4" xfId="5" builtinId="19"/>
    <cellStyle name="Hyperlink" xfId="7" builtinId="8"/>
    <cellStyle name="Normal" xfId="0" builtinId="0"/>
    <cellStyle name="Title" xfId="1" builtinId="15"/>
    <cellStyle name="Total" xfId="6" builtinId="25"/>
  </cellStyles>
  <dxfs count="55">
    <dxf>
      <font>
        <color rgb="FF9C0006"/>
      </font>
      <fill>
        <patternFill>
          <bgColor rgb="FFFFC7CE"/>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7" tint="0.79998168889431442"/>
        </patternFill>
      </fill>
    </dxf>
    <dxf>
      <fill>
        <patternFill>
          <bgColor theme="8" tint="0.79998168889431442"/>
        </patternFill>
      </fill>
    </dxf>
    <dxf>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165" formatCode="0.0"/>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colors>
    <mruColors>
      <color rgb="FF008E90"/>
      <color rgb="FFC8DA2A"/>
      <color rgb="FF80C242"/>
      <color rgb="FF007330"/>
      <color rgb="FF26A9E0"/>
      <color rgb="FF1466BF"/>
      <color rgb="FFF5911E"/>
      <color rgb="FFFFDB00"/>
      <color rgb="FFF7ABA6"/>
      <color rgb="FFBCB4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F32B4B2-E201-4472-9682-C036F9F6A1AB}" name="Table3" displayName="Table3" ref="A5:C18" totalsRowShown="0" headerRowDxfId="54" headerRowBorderDxfId="53" tableBorderDxfId="52" totalsRowBorderDxfId="51">
  <autoFilter ref="A5:C18" xr:uid="{DF32B4B2-E201-4472-9682-C036F9F6A1AB}"/>
  <tableColumns count="3">
    <tableColumn id="1" xr3:uid="{F3315F6A-18F5-42BE-92ED-1B70965CEEDE}" name="Topic" dataDxfId="50"/>
    <tableColumn id="2" xr3:uid="{01539626-795B-4783-8EA6-50E626A610C1}" name="Priority for consideration" dataDxfId="49"/>
    <tableColumn id="3" xr3:uid="{B3B5DF79-6B7C-4A1B-8EAB-BECCA84AAA69}" name="Link to references"/>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196CB8-2BE1-48D8-BE60-839BAA6C716E}" name="Table2" displayName="Table2" ref="A1:B1048575" totalsRowShown="0">
  <autoFilter ref="A1:B1048575" xr:uid="{9D196CB8-2BE1-48D8-BE60-839BAA6C716E}"/>
  <sortState xmlns:xlrd2="http://schemas.microsoft.com/office/spreadsheetml/2017/richdata2" ref="A2:B220">
    <sortCondition ref="A1:A1048575"/>
  </sortState>
  <tableColumns count="2">
    <tableColumn id="1" xr3:uid="{6F69ADB1-3D81-4ADA-A3E6-A253FEA47281}" name="Journal Name"/>
    <tableColumn id="2" xr3:uid="{4C72882A-603E-4460-A5F6-B613F4B4B13C}" name="Impact Factor" dataDxfId="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688D9F-33AC-45E0-A8B5-A5C45FF93836}" name="Table1" displayName="Table1" ref="A1:A4" totalsRowShown="0" headerRowDxfId="47" headerRowBorderDxfId="46" tableBorderDxfId="45" totalsRowBorderDxfId="44">
  <autoFilter ref="A1:A4" xr:uid="{16688D9F-33AC-45E0-A8B5-A5C45FF93836}"/>
  <tableColumns count="1">
    <tableColumn id="1" xr3:uid="{24267941-5CA6-4A01-AFD1-3A6030C0B82C}" name="Priority" dataDxfId="4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2" Type="http://schemas.openxmlformats.org/officeDocument/2006/relationships/hyperlink" Target="https://static1.squarespace.com/static/62878e0e940f1562ad8843fa/t/65382045dedc8d69cd9b84b2/1698177098079/HVM+HDBI+public+dialogue+report.pdf" TargetMode="External"/><Relationship Id="rId1" Type="http://schemas.openxmlformats.org/officeDocument/2006/relationships/hyperlink" Target="https://www.healthcouncil.nl/binaries/healthcouncil/documenten/advisory-reports/2023/10/31/the-14-day-rule-in-the-dutch-embryo-act/16e_The-14-day-rule-in-the-Dutch-Embryo-Act_advisory-report.pdf" TargetMode="External"/></Relationships>
</file>

<file path=xl/worksheets/_rels/sheet1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4CAC7-D254-4D21-849C-6EFA32ED992F}">
  <dimension ref="A1:C18"/>
  <sheetViews>
    <sheetView tabSelected="1" workbookViewId="0"/>
  </sheetViews>
  <sheetFormatPr defaultRowHeight="14.25" x14ac:dyDescent="0.45"/>
  <cols>
    <col min="1" max="1" width="75.59765625" customWidth="1"/>
    <col min="2" max="2" width="23.59765625" customWidth="1"/>
    <col min="3" max="3" width="24.796875" customWidth="1"/>
  </cols>
  <sheetData>
    <row r="1" spans="1:3" ht="23.25" x14ac:dyDescent="0.7">
      <c r="A1" s="4" t="s">
        <v>2</v>
      </c>
    </row>
    <row r="2" spans="1:3" ht="19.899999999999999" thickBot="1" x14ac:dyDescent="0.65">
      <c r="A2" s="5" t="s">
        <v>0</v>
      </c>
    </row>
    <row r="3" spans="1:3" ht="17.649999999999999" thickTop="1" thickBot="1" x14ac:dyDescent="0.55000000000000004">
      <c r="A3" s="3">
        <v>45327</v>
      </c>
    </row>
    <row r="4" spans="1:3" ht="14.65" thickTop="1" x14ac:dyDescent="0.45"/>
    <row r="5" spans="1:3" x14ac:dyDescent="0.45">
      <c r="A5" s="42" t="s">
        <v>7</v>
      </c>
      <c r="B5" s="43" t="s">
        <v>6</v>
      </c>
      <c r="C5" s="44" t="s">
        <v>8</v>
      </c>
    </row>
    <row r="6" spans="1:3" x14ac:dyDescent="0.45">
      <c r="A6" s="28" t="s">
        <v>10</v>
      </c>
      <c r="B6" s="10" t="s">
        <v>21</v>
      </c>
      <c r="C6" s="29" t="s">
        <v>17</v>
      </c>
    </row>
    <row r="7" spans="1:3" x14ac:dyDescent="0.45">
      <c r="A7" s="28" t="s">
        <v>524</v>
      </c>
      <c r="B7" s="10" t="s">
        <v>21</v>
      </c>
      <c r="C7" s="30" t="s">
        <v>18</v>
      </c>
    </row>
    <row r="8" spans="1:3" x14ac:dyDescent="0.45">
      <c r="A8" s="28" t="s">
        <v>13</v>
      </c>
      <c r="B8" s="10" t="s">
        <v>23</v>
      </c>
      <c r="C8" s="31" t="s">
        <v>17</v>
      </c>
    </row>
    <row r="9" spans="1:3" x14ac:dyDescent="0.45">
      <c r="A9" s="28" t="s">
        <v>525</v>
      </c>
      <c r="B9" s="10" t="s">
        <v>21</v>
      </c>
      <c r="C9" s="39" t="s">
        <v>17</v>
      </c>
    </row>
    <row r="10" spans="1:3" x14ac:dyDescent="0.45">
      <c r="A10" s="28" t="s">
        <v>523</v>
      </c>
      <c r="B10" s="10" t="s">
        <v>21</v>
      </c>
      <c r="C10" s="32" t="s">
        <v>17</v>
      </c>
    </row>
    <row r="11" spans="1:3" x14ac:dyDescent="0.45">
      <c r="A11" s="28" t="s">
        <v>19</v>
      </c>
      <c r="B11" s="10" t="s">
        <v>22</v>
      </c>
      <c r="C11" s="33" t="s">
        <v>17</v>
      </c>
    </row>
    <row r="12" spans="1:3" x14ac:dyDescent="0.45">
      <c r="A12" s="28" t="s">
        <v>11</v>
      </c>
      <c r="B12" s="10" t="s">
        <v>21</v>
      </c>
      <c r="C12" s="34" t="s">
        <v>17</v>
      </c>
    </row>
    <row r="13" spans="1:3" x14ac:dyDescent="0.45">
      <c r="A13" s="28" t="s">
        <v>14</v>
      </c>
      <c r="B13" s="10" t="s">
        <v>23</v>
      </c>
      <c r="C13" s="35" t="s">
        <v>17</v>
      </c>
    </row>
    <row r="14" spans="1:3" x14ac:dyDescent="0.45">
      <c r="A14" s="28" t="s">
        <v>15</v>
      </c>
      <c r="B14" s="10" t="s">
        <v>22</v>
      </c>
      <c r="C14" s="36" t="s">
        <v>17</v>
      </c>
    </row>
    <row r="15" spans="1:3" x14ac:dyDescent="0.45">
      <c r="A15" s="28" t="s">
        <v>12</v>
      </c>
      <c r="B15" s="10" t="s">
        <v>21</v>
      </c>
      <c r="C15" s="37" t="s">
        <v>17</v>
      </c>
    </row>
    <row r="16" spans="1:3" x14ac:dyDescent="0.45">
      <c r="A16" s="28" t="s">
        <v>9</v>
      </c>
      <c r="B16" s="10" t="s">
        <v>22</v>
      </c>
      <c r="C16" s="38" t="s">
        <v>17</v>
      </c>
    </row>
    <row r="17" spans="1:3" x14ac:dyDescent="0.45">
      <c r="A17" s="28" t="s">
        <v>26</v>
      </c>
      <c r="B17" s="10" t="s">
        <v>21</v>
      </c>
      <c r="C17" s="40" t="s">
        <v>17</v>
      </c>
    </row>
    <row r="18" spans="1:3" x14ac:dyDescent="0.45">
      <c r="A18" s="28" t="s">
        <v>20</v>
      </c>
      <c r="B18" s="10" t="s">
        <v>21</v>
      </c>
      <c r="C18" s="41" t="s">
        <v>17</v>
      </c>
    </row>
  </sheetData>
  <sortState xmlns:xlrd2="http://schemas.microsoft.com/office/spreadsheetml/2017/richdata2" ref="A6:A18">
    <sortCondition ref="A6:A18"/>
  </sortState>
  <conditionalFormatting sqref="B6:B18">
    <cfRule type="containsText" dxfId="42" priority="1" operator="containsText" text="Low">
      <formula>NOT(ISERROR(SEARCH("Low",B6)))</formula>
    </cfRule>
    <cfRule type="containsText" dxfId="41" priority="2" operator="containsText" text="Medium">
      <formula>NOT(ISERROR(SEARCH("Medium",B6)))</formula>
    </cfRule>
    <cfRule type="containsText" dxfId="40" priority="3" operator="containsText" text="High">
      <formula>NOT(ISERROR(SEARCH("High",B6)))</formula>
    </cfRule>
  </conditionalFormatting>
  <hyperlinks>
    <hyperlink ref="C6" location="'Alternative methods to derive e'!A1" display="References" xr:uid="{13CB5A04-0EEB-4684-A6F6-CF262A60C012}"/>
    <hyperlink ref="C7" location="'Artificial intelligence (AI), r'!A1" display="References " xr:uid="{5D132C91-4639-4FEE-9F8E-823DA4E6CC96}"/>
    <hyperlink ref="C8" location="'Artificial wombs for early or w'!A1" display="References" xr:uid="{72064403-AE34-45BC-946F-B88F117FADC1}"/>
    <hyperlink ref="C10" location="'Genome editing'!A1" display="References" xr:uid="{F532593E-3566-46A8-BE41-E6881C2746DD}"/>
    <hyperlink ref="C11" location="'Health outcomes in children con'!A1" display="References" xr:uid="{EE7F8BDB-BF22-4D76-9995-850E23CC8D53}"/>
    <hyperlink ref="C12" location="'Impact of long-term cryopreserv'!A1" display="References" xr:uid="{317929F0-7237-4531-9BBA-766081D497AD}"/>
    <hyperlink ref="C13" location="'Impact of stress on fertility t'!A1" display="References" xr:uid="{D5C73B9E-93D5-4781-9F9C-450FA383D837}"/>
    <hyperlink ref="C14" location="'Impact of the microbiome on fer'!A1" display="References" xr:uid="{AEE3FD22-355C-4F99-AB65-8B3EFC7691ED}"/>
    <hyperlink ref="C15" location="'In vitro derived gametes'!A1" display="References" xr:uid="{7697D62E-584B-4FA7-AFAA-5B541593F082}"/>
    <hyperlink ref="C16" location="'Mitochondrial donation'!A1" display="References" xr:uid="{8C37B7F0-A9C0-459A-B0CB-64248A3973C8}"/>
    <hyperlink ref="C9:C18" location="'Mitochondrial donation'!A1" display="References" xr:uid="{0C46AB02-55A5-44AE-82FE-ED9DB773D8FC}"/>
    <hyperlink ref="C9" location="'New technologies in embryo and '!A1" display="References" xr:uid="{7DD64986-9594-43EA-BB94-47BCC4A1EC93}"/>
    <hyperlink ref="C17" location="'Scientific considerations relev'!A1" display="References" xr:uid="{EE6C0246-3858-4E75-B62C-B1EAA7E6EB5A}"/>
    <hyperlink ref="C18" location="'Synthetic embryo-like entities '!A1" display="References" xr:uid="{8F4DBBED-157F-40A6-A0B2-0C6333014511}"/>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showInputMessage="1" promptTitle="Priority" prompt="Please select a priority from the list" xr:uid="{A49C1DE0-008B-4436-9D45-15EEAA15103D}">
          <x14:formula1>
            <xm:f>Priorities!$A$2:$A$4</xm:f>
          </x14:formula1>
          <xm:sqref>B17:B18 B6:B16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50B1C-B24D-4059-84CC-4384F1F25DE0}">
  <sheetPr>
    <tabColor rgb="FFFFDB00"/>
  </sheetPr>
  <dimension ref="A1:F18"/>
  <sheetViews>
    <sheetView workbookViewId="0">
      <selection activeCell="B18" sqref="B18"/>
    </sheetView>
  </sheetViews>
  <sheetFormatPr defaultRowHeight="14.25" x14ac:dyDescent="0.45"/>
  <cols>
    <col min="1" max="1" width="43.59765625" customWidth="1"/>
    <col min="2" max="2" width="79.59765625" customWidth="1"/>
    <col min="3" max="3" width="14.3984375" customWidth="1"/>
    <col min="4" max="4" width="21.86328125" customWidth="1"/>
    <col min="5" max="5" width="13.86328125" customWidth="1"/>
    <col min="6" max="6" width="21.06640625" customWidth="1"/>
  </cols>
  <sheetData>
    <row r="1" spans="1:6" ht="19.899999999999999" thickBot="1" x14ac:dyDescent="0.65">
      <c r="A1" s="5" t="s">
        <v>2</v>
      </c>
      <c r="B1" s="5"/>
      <c r="C1" s="5"/>
      <c r="D1" s="5"/>
    </row>
    <row r="2" spans="1:6" ht="20.25" thickTop="1" thickBot="1" x14ac:dyDescent="0.65">
      <c r="A2" s="7" t="s">
        <v>0</v>
      </c>
      <c r="B2" s="5"/>
      <c r="C2" s="5"/>
      <c r="D2" s="5"/>
    </row>
    <row r="3" spans="1:6" ht="17.649999999999999" thickTop="1" thickBot="1" x14ac:dyDescent="0.55000000000000004">
      <c r="A3" s="8">
        <v>45327</v>
      </c>
      <c r="B3" s="6"/>
      <c r="C3" s="6"/>
      <c r="D3" s="6"/>
    </row>
    <row r="4" spans="1:6" ht="14.65" thickTop="1" x14ac:dyDescent="0.45"/>
    <row r="5" spans="1:6" ht="18" x14ac:dyDescent="0.55000000000000004">
      <c r="A5" s="11" t="s">
        <v>1</v>
      </c>
      <c r="B5" s="11" t="s">
        <v>15</v>
      </c>
      <c r="C5" s="9"/>
      <c r="D5" s="9"/>
      <c r="E5" s="9"/>
      <c r="F5" s="1"/>
    </row>
    <row r="6" spans="1:6" ht="18" x14ac:dyDescent="0.55000000000000004">
      <c r="A6" s="11" t="s">
        <v>16</v>
      </c>
      <c r="B6" s="10" t="str">
        <f>VLOOKUP(B5,Table3[[#All],[Topic]:[Priority for consideration]], 2, TRUE)</f>
        <v>Medium</v>
      </c>
    </row>
    <row r="8" spans="1:6" ht="14.65" thickBot="1" x14ac:dyDescent="0.5">
      <c r="A8" s="2" t="s">
        <v>3</v>
      </c>
      <c r="B8" s="2" t="s">
        <v>4</v>
      </c>
      <c r="C8" s="2" t="s">
        <v>5</v>
      </c>
      <c r="D8" s="2" t="s">
        <v>25</v>
      </c>
      <c r="E8" s="2" t="s">
        <v>47</v>
      </c>
    </row>
    <row r="9" spans="1:6" ht="157.5" customHeight="1" x14ac:dyDescent="0.45">
      <c r="A9" s="17" t="s">
        <v>1202</v>
      </c>
      <c r="B9" s="55" t="s">
        <v>1203</v>
      </c>
      <c r="C9" s="19" t="s">
        <v>1278</v>
      </c>
      <c r="D9" s="20">
        <f>VLOOKUP(C9,Table2[#All], 2, TRUE)</f>
        <v>1.98</v>
      </c>
      <c r="E9" s="10" t="s">
        <v>1277</v>
      </c>
    </row>
    <row r="10" spans="1:6" ht="157.5" customHeight="1" x14ac:dyDescent="0.45">
      <c r="A10" s="17" t="s">
        <v>1197</v>
      </c>
      <c r="B10" s="55" t="s">
        <v>1201</v>
      </c>
      <c r="C10" s="19" t="s">
        <v>699</v>
      </c>
      <c r="D10" s="20">
        <f>VLOOKUP(C10,Table2[#All], 2, TRUE)</f>
        <v>5.6</v>
      </c>
      <c r="E10" s="19" t="s">
        <v>1279</v>
      </c>
    </row>
    <row r="11" spans="1:6" ht="157.5" customHeight="1" x14ac:dyDescent="0.45">
      <c r="A11" s="17" t="s">
        <v>1204</v>
      </c>
      <c r="B11" s="55" t="s">
        <v>1205</v>
      </c>
      <c r="C11" s="19" t="s">
        <v>1280</v>
      </c>
      <c r="D11" s="20">
        <f>VLOOKUP(C11,Table2[#All], 2, TRUE)</f>
        <v>5.52</v>
      </c>
      <c r="E11" s="10" t="s">
        <v>1236</v>
      </c>
    </row>
    <row r="12" spans="1:6" ht="157.5" customHeight="1" x14ac:dyDescent="0.45">
      <c r="A12" s="17" t="s">
        <v>1206</v>
      </c>
      <c r="B12" s="55" t="s">
        <v>1207</v>
      </c>
      <c r="C12" s="19" t="s">
        <v>1250</v>
      </c>
      <c r="D12" s="20">
        <f>VLOOKUP(C12,Table2[#All], 2, TRUE)</f>
        <v>3.81</v>
      </c>
      <c r="E12" s="19" t="s">
        <v>1283</v>
      </c>
    </row>
    <row r="13" spans="1:6" ht="157.5" customHeight="1" x14ac:dyDescent="0.45">
      <c r="A13" s="17" t="s">
        <v>1198</v>
      </c>
      <c r="B13" s="55" t="s">
        <v>1208</v>
      </c>
      <c r="C13" s="19" t="s">
        <v>714</v>
      </c>
      <c r="D13" s="20">
        <f>VLOOKUP(C13,Table2[#All], 2, TRUE)</f>
        <v>3.8</v>
      </c>
      <c r="E13" s="10" t="s">
        <v>1284</v>
      </c>
    </row>
    <row r="14" spans="1:6" ht="157.5" customHeight="1" x14ac:dyDescent="0.45">
      <c r="A14" s="17" t="s">
        <v>1209</v>
      </c>
      <c r="B14" s="55" t="s">
        <v>1210</v>
      </c>
      <c r="C14" s="19" t="s">
        <v>157</v>
      </c>
      <c r="D14" s="20">
        <f>VLOOKUP(C14,Table2[#All], 2, TRUE)</f>
        <v>3.4119999999999999</v>
      </c>
      <c r="E14" s="19" t="s">
        <v>546</v>
      </c>
    </row>
    <row r="15" spans="1:6" ht="157.5" customHeight="1" x14ac:dyDescent="0.45">
      <c r="A15" s="17" t="s">
        <v>1199</v>
      </c>
      <c r="B15" s="55" t="s">
        <v>1211</v>
      </c>
      <c r="C15" s="19" t="s">
        <v>699</v>
      </c>
      <c r="D15" s="20">
        <f>VLOOKUP(C15,Table2[#All], 2, TRUE)</f>
        <v>5.6</v>
      </c>
      <c r="E15" s="19" t="s">
        <v>1285</v>
      </c>
    </row>
    <row r="16" spans="1:6" ht="157.5" customHeight="1" x14ac:dyDescent="0.45">
      <c r="A16" s="17" t="s">
        <v>1200</v>
      </c>
      <c r="B16" s="55" t="s">
        <v>1212</v>
      </c>
      <c r="C16" s="19" t="s">
        <v>1281</v>
      </c>
      <c r="D16" s="20">
        <f>VLOOKUP(C16,Table2[#All], 2, TRUE)</f>
        <v>2.84</v>
      </c>
      <c r="E16" s="19" t="s">
        <v>1286</v>
      </c>
    </row>
    <row r="17" spans="1:5" ht="157.5" customHeight="1" x14ac:dyDescent="0.45">
      <c r="A17" s="17" t="s">
        <v>1213</v>
      </c>
      <c r="B17" s="55" t="s">
        <v>1214</v>
      </c>
      <c r="C17" s="19" t="s">
        <v>685</v>
      </c>
      <c r="D17" s="20">
        <f>VLOOKUP(C17,Table2[#All], 2, TRUE)</f>
        <v>2.6</v>
      </c>
      <c r="E17" s="19" t="s">
        <v>1287</v>
      </c>
    </row>
    <row r="18" spans="1:5" ht="157.5" customHeight="1" x14ac:dyDescent="0.45">
      <c r="A18" s="17" t="s">
        <v>1215</v>
      </c>
      <c r="B18" s="55" t="s">
        <v>1216</v>
      </c>
      <c r="C18" s="19" t="s">
        <v>1282</v>
      </c>
      <c r="D18" s="20">
        <f>VLOOKUP(C18,Table2[#All], 2, TRUE)</f>
        <v>3.7</v>
      </c>
      <c r="E18" s="19" t="s">
        <v>1288</v>
      </c>
    </row>
  </sheetData>
  <conditionalFormatting sqref="B6">
    <cfRule type="containsText" dxfId="15" priority="1" operator="containsText" text="Low">
      <formula>NOT(ISERROR(SEARCH("Low",B6)))</formula>
    </cfRule>
    <cfRule type="containsText" dxfId="14" priority="2" operator="containsText" text="Medium">
      <formula>NOT(ISERROR(SEARCH("Medium",B6)))</formula>
    </cfRule>
    <cfRule type="containsText" dxfId="13"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03F31CD2-8BB8-4E89-BE74-B22DE0CBC831}">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FEE152DF-AC8F-4C2F-991D-B81439DD064E}">
          <x14:formula1>
            <xm:f>Journals!$A:$A</xm:f>
          </x14:formula1>
          <xm:sqref>C9:C18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BF743-83BE-456F-8630-274726457339}">
  <sheetPr>
    <tabColor rgb="FFF7ABA6"/>
  </sheetPr>
  <dimension ref="A1:F31"/>
  <sheetViews>
    <sheetView workbookViewId="0">
      <selection activeCell="A8" sqref="A8"/>
    </sheetView>
  </sheetViews>
  <sheetFormatPr defaultRowHeight="14.25" x14ac:dyDescent="0.45"/>
  <cols>
    <col min="1" max="1" width="82.6640625" customWidth="1"/>
    <col min="2" max="2" width="66.1328125" style="23" customWidth="1"/>
    <col min="3" max="3" width="14.3984375" customWidth="1"/>
    <col min="4" max="4" width="21.73046875" customWidth="1"/>
    <col min="5" max="5" width="13.86328125" customWidth="1"/>
    <col min="6" max="6" width="21.06640625" customWidth="1"/>
  </cols>
  <sheetData>
    <row r="1" spans="1:6" ht="19.899999999999999" thickBot="1" x14ac:dyDescent="0.65">
      <c r="A1" s="5" t="s">
        <v>2</v>
      </c>
      <c r="B1" s="21"/>
      <c r="C1" s="5"/>
      <c r="D1" s="5"/>
    </row>
    <row r="2" spans="1:6" ht="20.25" thickTop="1" thickBot="1" x14ac:dyDescent="0.65">
      <c r="A2" s="7" t="s">
        <v>0</v>
      </c>
      <c r="B2" s="21"/>
      <c r="C2" s="5"/>
      <c r="D2" s="5"/>
    </row>
    <row r="3" spans="1:6" ht="17.649999999999999" thickTop="1" thickBot="1" x14ac:dyDescent="0.55000000000000004">
      <c r="A3" s="8">
        <v>45327</v>
      </c>
      <c r="B3" s="22"/>
      <c r="C3" s="6"/>
      <c r="D3" s="6"/>
    </row>
    <row r="4" spans="1:6" ht="14.65" thickTop="1" x14ac:dyDescent="0.45"/>
    <row r="5" spans="1:6" ht="18" x14ac:dyDescent="0.55000000000000004">
      <c r="A5" s="11" t="s">
        <v>1</v>
      </c>
      <c r="B5" s="72" t="s">
        <v>12</v>
      </c>
      <c r="C5" s="72"/>
      <c r="D5" s="72"/>
      <c r="E5" s="72"/>
      <c r="F5" s="1"/>
    </row>
    <row r="6" spans="1:6" ht="18" x14ac:dyDescent="0.55000000000000004">
      <c r="A6" s="11" t="s">
        <v>16</v>
      </c>
      <c r="B6" s="10" t="str">
        <f>VLOOKUP(B5,Table3[[#All],[Topic]:[Priority for consideration]], 2, TRUE)</f>
        <v>High</v>
      </c>
    </row>
    <row r="8" spans="1:6" ht="96" customHeight="1" x14ac:dyDescent="0.45">
      <c r="A8" s="24" t="s">
        <v>3</v>
      </c>
      <c r="B8" s="24" t="s">
        <v>4</v>
      </c>
      <c r="C8" s="24" t="s">
        <v>5</v>
      </c>
      <c r="D8" s="24" t="s">
        <v>25</v>
      </c>
      <c r="E8" s="24" t="s">
        <v>47</v>
      </c>
    </row>
    <row r="9" spans="1:6" ht="96" customHeight="1" x14ac:dyDescent="0.45">
      <c r="A9" s="17" t="s">
        <v>97</v>
      </c>
      <c r="B9" s="19" t="s">
        <v>113</v>
      </c>
      <c r="C9" s="19" t="s">
        <v>114</v>
      </c>
      <c r="D9" s="20">
        <f>VLOOKUP(C9,Table2[#All], 2, TRUE)</f>
        <v>13.78</v>
      </c>
      <c r="E9" s="19" t="s">
        <v>124</v>
      </c>
    </row>
    <row r="10" spans="1:6" ht="96" customHeight="1" x14ac:dyDescent="0.45">
      <c r="A10" s="17" t="s">
        <v>98</v>
      </c>
      <c r="B10" s="19" t="s">
        <v>117</v>
      </c>
      <c r="C10" s="19" t="s">
        <v>116</v>
      </c>
      <c r="D10" s="20">
        <f>VLOOKUP(C10,Table2[#All], 2, TRUE)</f>
        <v>3.6</v>
      </c>
      <c r="E10" s="19" t="s">
        <v>65</v>
      </c>
    </row>
    <row r="11" spans="1:6" ht="96" customHeight="1" x14ac:dyDescent="0.45">
      <c r="A11" s="17" t="s">
        <v>99</v>
      </c>
      <c r="B11" s="19" t="s">
        <v>118</v>
      </c>
      <c r="C11" s="19" t="s">
        <v>119</v>
      </c>
      <c r="D11" s="20">
        <f>VLOOKUP(C11,Table2[#All], 2, TRUE)</f>
        <v>1.3</v>
      </c>
      <c r="E11" s="19" t="s">
        <v>65</v>
      </c>
    </row>
    <row r="12" spans="1:6" ht="96" customHeight="1" x14ac:dyDescent="0.45">
      <c r="A12" s="17" t="s">
        <v>100</v>
      </c>
      <c r="B12" s="19" t="s">
        <v>120</v>
      </c>
      <c r="C12" s="19" t="s">
        <v>121</v>
      </c>
      <c r="D12" s="20">
        <f>VLOOKUP(C12,Table2[#All], 2, TRUE)</f>
        <v>6.02</v>
      </c>
      <c r="E12" s="19" t="s">
        <v>115</v>
      </c>
    </row>
    <row r="13" spans="1:6" ht="96" customHeight="1" x14ac:dyDescent="0.45">
      <c r="A13" s="10" t="s">
        <v>384</v>
      </c>
      <c r="B13" s="19" t="s">
        <v>385</v>
      </c>
      <c r="C13" s="19" t="s">
        <v>121</v>
      </c>
      <c r="D13" s="20">
        <f>VLOOKUP(C13,Table2[#All], 2, TRUE)</f>
        <v>6.02</v>
      </c>
      <c r="E13" s="19" t="s">
        <v>115</v>
      </c>
    </row>
    <row r="14" spans="1:6" ht="96" customHeight="1" x14ac:dyDescent="0.45">
      <c r="A14" s="17" t="s">
        <v>101</v>
      </c>
      <c r="B14" s="19" t="s">
        <v>122</v>
      </c>
      <c r="C14" s="19" t="s">
        <v>123</v>
      </c>
      <c r="D14" s="20">
        <f>VLOOKUP(C14,Table2[#All], 2, TRUE)</f>
        <v>7.6</v>
      </c>
      <c r="E14" s="19" t="s">
        <v>124</v>
      </c>
    </row>
    <row r="15" spans="1:6" ht="96" customHeight="1" x14ac:dyDescent="0.45">
      <c r="A15" s="17" t="s">
        <v>102</v>
      </c>
      <c r="B15" s="19" t="s">
        <v>125</v>
      </c>
      <c r="C15" s="19" t="s">
        <v>126</v>
      </c>
      <c r="D15" s="20">
        <f>VLOOKUP(C15,Table2[#All], 2, TRUE)</f>
        <v>28.21</v>
      </c>
      <c r="E15" s="19" t="s">
        <v>115</v>
      </c>
    </row>
    <row r="16" spans="1:6" ht="96" customHeight="1" x14ac:dyDescent="0.45">
      <c r="A16" s="17" t="s">
        <v>103</v>
      </c>
      <c r="B16" s="19" t="s">
        <v>127</v>
      </c>
      <c r="C16" s="19" t="s">
        <v>787</v>
      </c>
      <c r="D16" s="20">
        <f>VLOOKUP(C16,Table2[#All], 2, TRUE)</f>
        <v>1.9</v>
      </c>
      <c r="E16" s="19" t="s">
        <v>65</v>
      </c>
    </row>
    <row r="17" spans="1:5" ht="96" customHeight="1" x14ac:dyDescent="0.45">
      <c r="A17" s="23" t="s">
        <v>827</v>
      </c>
      <c r="B17" s="19" t="s">
        <v>828</v>
      </c>
      <c r="C17" s="19" t="s">
        <v>699</v>
      </c>
      <c r="D17" s="20">
        <f>VLOOKUP(C17,Table2[#All], 2, TRUE)</f>
        <v>5.6</v>
      </c>
      <c r="E17" s="19" t="s">
        <v>65</v>
      </c>
    </row>
    <row r="18" spans="1:5" ht="96" customHeight="1" x14ac:dyDescent="0.45">
      <c r="A18" s="17" t="s">
        <v>104</v>
      </c>
      <c r="B18" s="19" t="s">
        <v>129</v>
      </c>
      <c r="C18" s="19" t="s">
        <v>130</v>
      </c>
      <c r="D18" s="20">
        <f>VLOOKUP(C18,Table2[#All], 2, TRUE)</f>
        <v>5.9</v>
      </c>
      <c r="E18" s="19" t="s">
        <v>124</v>
      </c>
    </row>
    <row r="19" spans="1:5" ht="96" customHeight="1" x14ac:dyDescent="0.45">
      <c r="A19" s="17" t="s">
        <v>105</v>
      </c>
      <c r="B19" s="19" t="s">
        <v>131</v>
      </c>
      <c r="C19" s="19" t="s">
        <v>132</v>
      </c>
      <c r="D19" s="20">
        <f>VLOOKUP(C19,Table2[#All], 2, TRUE)</f>
        <v>4</v>
      </c>
      <c r="E19" s="19" t="s">
        <v>65</v>
      </c>
    </row>
    <row r="20" spans="1:5" ht="96" customHeight="1" x14ac:dyDescent="0.45">
      <c r="A20" s="16" t="s">
        <v>106</v>
      </c>
      <c r="B20" s="19" t="s">
        <v>133</v>
      </c>
      <c r="C20" s="19" t="s">
        <v>134</v>
      </c>
      <c r="D20" s="20">
        <f>VLOOKUP(C20,Table2[#All], 2, TRUE)</f>
        <v>4.5999999999999996</v>
      </c>
      <c r="E20" s="19" t="s">
        <v>115</v>
      </c>
    </row>
    <row r="21" spans="1:5" ht="96" customHeight="1" x14ac:dyDescent="0.45">
      <c r="A21" s="17" t="s">
        <v>187</v>
      </c>
      <c r="B21" s="19" t="s">
        <v>188</v>
      </c>
      <c r="C21" s="19" t="s">
        <v>262</v>
      </c>
      <c r="D21" s="20">
        <f>VLOOKUP(C21,Table2[#All], 2, TRUE)</f>
        <v>7.7</v>
      </c>
      <c r="E21" s="19" t="s">
        <v>124</v>
      </c>
    </row>
    <row r="22" spans="1:5" ht="96" customHeight="1" x14ac:dyDescent="0.45">
      <c r="A22" s="23" t="s">
        <v>921</v>
      </c>
      <c r="B22" s="19" t="s">
        <v>922</v>
      </c>
      <c r="C22" s="20" t="s">
        <v>191</v>
      </c>
      <c r="D22" s="20" t="s">
        <v>191</v>
      </c>
      <c r="E22" s="19" t="s">
        <v>923</v>
      </c>
    </row>
    <row r="23" spans="1:5" ht="96" customHeight="1" x14ac:dyDescent="0.45">
      <c r="A23" s="10" t="s">
        <v>386</v>
      </c>
      <c r="B23" s="19" t="s">
        <v>387</v>
      </c>
      <c r="C23" s="19" t="s">
        <v>388</v>
      </c>
      <c r="D23" s="20">
        <f>VLOOKUP(C23,Table2[#All], 2, TRUE)</f>
        <v>1.78</v>
      </c>
      <c r="E23" s="19" t="s">
        <v>115</v>
      </c>
    </row>
    <row r="24" spans="1:5" ht="96" customHeight="1" x14ac:dyDescent="0.45">
      <c r="A24" s="17" t="s">
        <v>107</v>
      </c>
      <c r="B24" s="19" t="s">
        <v>135</v>
      </c>
      <c r="C24" s="19" t="s">
        <v>155</v>
      </c>
      <c r="D24" s="20">
        <f>VLOOKUP(C24,Table2[#All], 2, TRUE)</f>
        <v>4</v>
      </c>
      <c r="E24" s="19" t="s">
        <v>65</v>
      </c>
    </row>
    <row r="25" spans="1:5" ht="96" customHeight="1" x14ac:dyDescent="0.45">
      <c r="A25" s="17" t="s">
        <v>347</v>
      </c>
      <c r="B25" s="19" t="s">
        <v>346</v>
      </c>
      <c r="C25" s="19" t="s">
        <v>91</v>
      </c>
      <c r="D25" s="20">
        <f>VLOOKUP(C25,Table2[#All], 2, TRUE)</f>
        <v>12.68</v>
      </c>
      <c r="E25" s="19" t="s">
        <v>115</v>
      </c>
    </row>
    <row r="26" spans="1:5" ht="96" customHeight="1" x14ac:dyDescent="0.45">
      <c r="A26" s="17" t="s">
        <v>108</v>
      </c>
      <c r="B26" s="19" t="s">
        <v>136</v>
      </c>
      <c r="C26" s="19" t="s">
        <v>137</v>
      </c>
      <c r="D26" s="20">
        <f>VLOOKUP(C26,Table2[#All], 2, TRUE)</f>
        <v>0</v>
      </c>
      <c r="E26" s="19" t="s">
        <v>65</v>
      </c>
    </row>
    <row r="27" spans="1:5" ht="96" customHeight="1" x14ac:dyDescent="0.45">
      <c r="A27" s="17" t="s">
        <v>109</v>
      </c>
      <c r="B27" s="19" t="s">
        <v>140</v>
      </c>
      <c r="C27" s="19" t="s">
        <v>141</v>
      </c>
      <c r="D27" s="20">
        <f>VLOOKUP(C27,Table2[#All], 2, TRUE)</f>
        <v>2.65</v>
      </c>
      <c r="E27" s="19" t="s">
        <v>142</v>
      </c>
    </row>
    <row r="28" spans="1:5" ht="96" customHeight="1" x14ac:dyDescent="0.45">
      <c r="A28" s="17" t="s">
        <v>110</v>
      </c>
      <c r="B28" s="19" t="s">
        <v>138</v>
      </c>
      <c r="C28" s="19" t="s">
        <v>139</v>
      </c>
      <c r="D28" s="20">
        <f>VLOOKUP(C28,Table2[#All], 2, TRUE)</f>
        <v>8.08</v>
      </c>
      <c r="E28" s="19" t="s">
        <v>65</v>
      </c>
    </row>
    <row r="29" spans="1:5" ht="96" customHeight="1" x14ac:dyDescent="0.45">
      <c r="A29" s="23" t="s">
        <v>393</v>
      </c>
      <c r="B29" s="19" t="s">
        <v>392</v>
      </c>
      <c r="C29" s="19" t="s">
        <v>181</v>
      </c>
      <c r="D29" s="20">
        <f>VLOOKUP(C29,Table2[#All], 2, TRUE)</f>
        <v>2.62</v>
      </c>
      <c r="E29" s="19" t="s">
        <v>65</v>
      </c>
    </row>
    <row r="30" spans="1:5" ht="213.75" x14ac:dyDescent="0.45">
      <c r="A30" s="17" t="s">
        <v>111</v>
      </c>
      <c r="B30" s="19" t="s">
        <v>143</v>
      </c>
      <c r="C30" s="19" t="s">
        <v>144</v>
      </c>
      <c r="D30" s="20">
        <f>VLOOKUP(C30,Table2[#All], 2, TRUE)</f>
        <v>16.600000000000001</v>
      </c>
      <c r="E30" s="19" t="s">
        <v>115</v>
      </c>
    </row>
    <row r="31" spans="1:5" ht="199.5" x14ac:dyDescent="0.45">
      <c r="A31" s="17" t="s">
        <v>112</v>
      </c>
      <c r="B31" s="19" t="s">
        <v>145</v>
      </c>
      <c r="C31" s="19" t="s">
        <v>146</v>
      </c>
      <c r="D31" s="20">
        <f>VLOOKUP(C31,Table2[#All], 2, TRUE)</f>
        <v>2.8</v>
      </c>
      <c r="E31" s="19" t="s">
        <v>124</v>
      </c>
    </row>
  </sheetData>
  <sortState xmlns:xlrd2="http://schemas.microsoft.com/office/spreadsheetml/2017/richdata2" ref="A9:E31">
    <sortCondition ref="A9:A31"/>
  </sortState>
  <mergeCells count="1">
    <mergeCell ref="B5:E5"/>
  </mergeCells>
  <conditionalFormatting sqref="B6">
    <cfRule type="containsText" dxfId="12" priority="1" operator="containsText" text="Low">
      <formula>NOT(ISERROR(SEARCH("Low",B6)))</formula>
    </cfRule>
    <cfRule type="containsText" dxfId="11" priority="2" operator="containsText" text="Medium">
      <formula>NOT(ISERROR(SEARCH("Medium",B6)))</formula>
    </cfRule>
    <cfRule type="containsText" dxfId="10"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DE65461C-2CF9-42BF-80CA-5103ED8DCAE2}">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0685E946-5747-4824-93E1-2EADD7301B13}">
          <x14:formula1>
            <xm:f>Journals!$A:$A</xm:f>
          </x14:formula1>
          <xm:sqref>C9:C21 C23:C31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10954-200C-4A65-948C-45DE8F983D6F}">
  <sheetPr>
    <tabColor rgb="FFBCB4AB"/>
  </sheetPr>
  <dimension ref="A1:F12"/>
  <sheetViews>
    <sheetView topLeftCell="A2" workbookViewId="0">
      <selection activeCell="A9" sqref="A9"/>
    </sheetView>
  </sheetViews>
  <sheetFormatPr defaultRowHeight="14.25" x14ac:dyDescent="0.45"/>
  <cols>
    <col min="1" max="1" width="43.59765625" customWidth="1"/>
    <col min="2" max="2" width="63.86328125" customWidth="1"/>
    <col min="3" max="3" width="14.3984375" customWidth="1"/>
    <col min="4" max="4" width="28.796875" customWidth="1"/>
    <col min="5" max="5" width="14.1328125" customWidth="1"/>
    <col min="6" max="6" width="21.06640625" customWidth="1"/>
  </cols>
  <sheetData>
    <row r="1" spans="1:6" ht="19.899999999999999" thickBot="1" x14ac:dyDescent="0.65">
      <c r="A1" s="5" t="s">
        <v>2</v>
      </c>
      <c r="B1" s="5"/>
      <c r="C1" s="5"/>
      <c r="D1" s="5"/>
    </row>
    <row r="2" spans="1:6" ht="20.25" thickTop="1" thickBot="1" x14ac:dyDescent="0.65">
      <c r="A2" s="7" t="s">
        <v>0</v>
      </c>
      <c r="B2" s="5"/>
      <c r="C2" s="5"/>
      <c r="D2" s="5"/>
    </row>
    <row r="3" spans="1:6" ht="17.649999999999999" thickTop="1" thickBot="1" x14ac:dyDescent="0.55000000000000004">
      <c r="A3" s="8">
        <v>45327</v>
      </c>
      <c r="B3" s="6"/>
      <c r="C3" s="6"/>
      <c r="D3" s="6"/>
    </row>
    <row r="4" spans="1:6" ht="14.65" thickTop="1" x14ac:dyDescent="0.45"/>
    <row r="5" spans="1:6" ht="18" x14ac:dyDescent="0.55000000000000004">
      <c r="A5" s="11" t="s">
        <v>1</v>
      </c>
      <c r="B5" s="72" t="s">
        <v>9</v>
      </c>
      <c r="C5" s="72"/>
      <c r="D5" s="72"/>
      <c r="E5" s="72"/>
      <c r="F5" s="1"/>
    </row>
    <row r="6" spans="1:6" ht="18" x14ac:dyDescent="0.55000000000000004">
      <c r="A6" s="11" t="s">
        <v>16</v>
      </c>
      <c r="B6" s="10" t="str">
        <f>VLOOKUP(B5,Table3[[#All],[Topic]:[Priority for consideration]], 2, TRUE)</f>
        <v>Medium</v>
      </c>
    </row>
    <row r="8" spans="1:6" ht="14.65" thickBot="1" x14ac:dyDescent="0.5">
      <c r="A8" s="2" t="s">
        <v>3</v>
      </c>
      <c r="B8" s="2" t="s">
        <v>4</v>
      </c>
      <c r="C8" s="2" t="s">
        <v>5</v>
      </c>
      <c r="D8" s="2" t="s">
        <v>25</v>
      </c>
      <c r="E8" s="2" t="s">
        <v>47</v>
      </c>
    </row>
    <row r="9" spans="1:6" ht="100.05" customHeight="1" x14ac:dyDescent="0.45">
      <c r="A9" s="19" t="s">
        <v>931</v>
      </c>
      <c r="B9" s="19" t="s">
        <v>932</v>
      </c>
      <c r="C9" s="19" t="s">
        <v>702</v>
      </c>
      <c r="D9" s="20">
        <f>VLOOKUP(C9,Table2[#All], 2, TRUE)</f>
        <v>2.4</v>
      </c>
      <c r="E9" s="19" t="s">
        <v>933</v>
      </c>
    </row>
    <row r="10" spans="1:6" ht="100.05" customHeight="1" x14ac:dyDescent="0.45">
      <c r="A10" s="19" t="s">
        <v>934</v>
      </c>
      <c r="B10" s="19" t="s">
        <v>935</v>
      </c>
      <c r="C10" s="19" t="s">
        <v>942</v>
      </c>
      <c r="D10" s="20">
        <f>VLOOKUP(C10,Table2[#All], 2, TRUE)</f>
        <v>5.38</v>
      </c>
      <c r="E10" s="19" t="s">
        <v>936</v>
      </c>
    </row>
    <row r="11" spans="1:6" ht="100.05" customHeight="1" x14ac:dyDescent="0.45">
      <c r="A11" s="23" t="s">
        <v>940</v>
      </c>
      <c r="B11" s="19" t="s">
        <v>937</v>
      </c>
      <c r="C11" s="19" t="s">
        <v>941</v>
      </c>
      <c r="D11" s="20">
        <f>VLOOKUP(C11,Table2[#All], 2, TRUE)</f>
        <v>1.66</v>
      </c>
      <c r="E11" s="19" t="s">
        <v>943</v>
      </c>
    </row>
    <row r="12" spans="1:6" ht="100.05" customHeight="1" x14ac:dyDescent="0.45">
      <c r="A12" s="19" t="s">
        <v>938</v>
      </c>
      <c r="B12" s="19" t="s">
        <v>939</v>
      </c>
      <c r="C12" s="19" t="s">
        <v>831</v>
      </c>
      <c r="D12" s="20">
        <f>VLOOKUP(C12,Table2[#All], 2, TRUE)</f>
        <v>107.7</v>
      </c>
      <c r="E12" s="19" t="s">
        <v>192</v>
      </c>
    </row>
  </sheetData>
  <mergeCells count="1">
    <mergeCell ref="B5:E5"/>
  </mergeCells>
  <conditionalFormatting sqref="B6">
    <cfRule type="containsText" dxfId="9" priority="1" operator="containsText" text="Low">
      <formula>NOT(ISERROR(SEARCH("Low",B6)))</formula>
    </cfRule>
    <cfRule type="containsText" dxfId="8" priority="2" operator="containsText" text="Medium">
      <formula>NOT(ISERROR(SEARCH("Medium",B6)))</formula>
    </cfRule>
    <cfRule type="containsText" dxfId="7"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BEF960D0-7E79-4687-8B1E-F2A50ECD6475}">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26E8A058-A4C4-4FA3-A0E0-4722B59DB378}">
          <x14:formula1>
            <xm:f>Journals!$A:$A</xm:f>
          </x14:formula1>
          <xm:sqref>C9:C12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0C1F4-EF75-42E9-9184-9BB8597A3277}">
  <sheetPr>
    <tabColor rgb="FFF2F5D4"/>
  </sheetPr>
  <dimension ref="A1:F17"/>
  <sheetViews>
    <sheetView topLeftCell="A13" workbookViewId="0">
      <selection activeCell="A17" sqref="A17"/>
    </sheetView>
  </sheetViews>
  <sheetFormatPr defaultRowHeight="14.25" x14ac:dyDescent="0.45"/>
  <cols>
    <col min="1" max="1" width="43.59765625" customWidth="1"/>
    <col min="2" max="2" width="80.6640625" customWidth="1"/>
    <col min="3" max="3" width="14.3984375" customWidth="1"/>
    <col min="4" max="4" width="21.86328125" customWidth="1"/>
    <col min="5" max="5" width="13.86328125" customWidth="1"/>
    <col min="6" max="6" width="21.06640625" customWidth="1"/>
  </cols>
  <sheetData>
    <row r="1" spans="1:6" ht="19.899999999999999" thickBot="1" x14ac:dyDescent="0.65">
      <c r="A1" s="5" t="s">
        <v>2</v>
      </c>
      <c r="B1" s="5"/>
      <c r="C1" s="5"/>
      <c r="D1" s="5"/>
    </row>
    <row r="2" spans="1:6" ht="20.25" thickTop="1" thickBot="1" x14ac:dyDescent="0.65">
      <c r="A2" s="7" t="s">
        <v>0</v>
      </c>
      <c r="B2" s="5"/>
      <c r="C2" s="5"/>
      <c r="D2" s="5"/>
    </row>
    <row r="3" spans="1:6" ht="17.649999999999999" thickTop="1" thickBot="1" x14ac:dyDescent="0.55000000000000004">
      <c r="A3" s="8">
        <v>45327</v>
      </c>
      <c r="B3" s="6"/>
      <c r="C3" s="6"/>
      <c r="D3" s="6"/>
    </row>
    <row r="4" spans="1:6" ht="14.65" thickTop="1" x14ac:dyDescent="0.45"/>
    <row r="5" spans="1:6" ht="18" x14ac:dyDescent="0.55000000000000004">
      <c r="A5" s="11" t="s">
        <v>1</v>
      </c>
      <c r="B5" s="72" t="s">
        <v>26</v>
      </c>
      <c r="C5" s="72"/>
      <c r="D5" s="72"/>
      <c r="E5" s="72"/>
      <c r="F5" s="1"/>
    </row>
    <row r="6" spans="1:6" ht="18" x14ac:dyDescent="0.55000000000000004">
      <c r="A6" s="11" t="s">
        <v>16</v>
      </c>
      <c r="B6" s="10" t="str">
        <f>VLOOKUP(B5,Table3[[#All],[Topic]:[Priority for consideration]], 2, TRUE)</f>
        <v>High</v>
      </c>
    </row>
    <row r="8" spans="1:6" ht="14.65" thickBot="1" x14ac:dyDescent="0.5">
      <c r="A8" s="2" t="s">
        <v>3</v>
      </c>
      <c r="B8" s="2" t="s">
        <v>4</v>
      </c>
      <c r="C8" s="2" t="s">
        <v>5</v>
      </c>
      <c r="D8" s="2" t="s">
        <v>25</v>
      </c>
      <c r="E8" s="2" t="s">
        <v>47</v>
      </c>
    </row>
    <row r="9" spans="1:6" s="51" customFormat="1" ht="114.85" customHeight="1" x14ac:dyDescent="0.45">
      <c r="A9" s="16" t="s">
        <v>1217</v>
      </c>
      <c r="B9" s="55" t="s">
        <v>962</v>
      </c>
      <c r="C9" s="17" t="s">
        <v>1291</v>
      </c>
      <c r="D9" s="52">
        <f>VLOOKUP(C9,Table2[#All], 2, TRUE)</f>
        <v>2.87</v>
      </c>
      <c r="E9" s="65" t="s">
        <v>1293</v>
      </c>
    </row>
    <row r="10" spans="1:6" s="51" customFormat="1" ht="114.85" customHeight="1" x14ac:dyDescent="0.45">
      <c r="A10" s="16" t="s">
        <v>1218</v>
      </c>
      <c r="B10" s="55" t="s">
        <v>1223</v>
      </c>
      <c r="C10" s="17" t="s">
        <v>832</v>
      </c>
      <c r="D10" s="52">
        <f>VLOOKUP(C10,Table2[#All], 2, TRUE)</f>
        <v>66.900000000000006</v>
      </c>
      <c r="E10" s="66" t="s">
        <v>1295</v>
      </c>
    </row>
    <row r="11" spans="1:6" s="51" customFormat="1" ht="114.85" customHeight="1" x14ac:dyDescent="0.45">
      <c r="A11" s="16" t="s">
        <v>1219</v>
      </c>
      <c r="B11" s="55" t="s">
        <v>971</v>
      </c>
      <c r="C11" s="17" t="s">
        <v>139</v>
      </c>
      <c r="D11" s="52">
        <f>VLOOKUP(C11,Table2[#All], 2, TRUE)</f>
        <v>8.08</v>
      </c>
      <c r="E11" s="66" t="s">
        <v>1296</v>
      </c>
    </row>
    <row r="12" spans="1:6" s="51" customFormat="1" ht="114.85" customHeight="1" x14ac:dyDescent="0.45">
      <c r="A12" s="16" t="s">
        <v>1220</v>
      </c>
      <c r="B12" s="55" t="s">
        <v>975</v>
      </c>
      <c r="C12" s="17" t="s">
        <v>1292</v>
      </c>
      <c r="D12" s="52">
        <f>VLOOKUP(C12,Table2[#All], 2, TRUE)</f>
        <v>12.8</v>
      </c>
      <c r="E12" s="65" t="s">
        <v>65</v>
      </c>
    </row>
    <row r="13" spans="1:6" s="51" customFormat="1" ht="114.85" customHeight="1" x14ac:dyDescent="0.45">
      <c r="A13" s="16" t="s">
        <v>1221</v>
      </c>
      <c r="B13" s="55" t="s">
        <v>1224</v>
      </c>
      <c r="C13" s="17" t="s">
        <v>130</v>
      </c>
      <c r="D13" s="52">
        <f>VLOOKUP(C13,Table2[#All], 2, TRUE)</f>
        <v>5.9</v>
      </c>
      <c r="E13" s="65" t="s">
        <v>780</v>
      </c>
    </row>
    <row r="14" spans="1:6" s="51" customFormat="1" ht="114.85" customHeight="1" x14ac:dyDescent="0.45">
      <c r="A14" s="16" t="s">
        <v>1222</v>
      </c>
      <c r="B14" s="55" t="s">
        <v>1225</v>
      </c>
      <c r="C14" s="17" t="s">
        <v>832</v>
      </c>
      <c r="D14" s="52">
        <f>VLOOKUP(C14,Table2[#All], 2, TRUE)</f>
        <v>66.900000000000006</v>
      </c>
      <c r="E14" s="66" t="s">
        <v>1295</v>
      </c>
    </row>
    <row r="15" spans="1:6" s="51" customFormat="1" ht="114.85" customHeight="1" x14ac:dyDescent="0.45">
      <c r="A15" s="53" t="s">
        <v>1226</v>
      </c>
      <c r="B15" s="55" t="s">
        <v>1227</v>
      </c>
      <c r="C15" s="17" t="s">
        <v>191</v>
      </c>
      <c r="D15" s="67" t="s">
        <v>191</v>
      </c>
      <c r="E15" s="66" t="s">
        <v>1289</v>
      </c>
    </row>
    <row r="16" spans="1:6" s="51" customFormat="1" ht="114.85" customHeight="1" x14ac:dyDescent="0.45">
      <c r="A16" s="54" t="s">
        <v>1228</v>
      </c>
      <c r="B16" s="55" t="s">
        <v>1229</v>
      </c>
      <c r="C16" s="17" t="s">
        <v>191</v>
      </c>
      <c r="D16" s="67" t="s">
        <v>191</v>
      </c>
      <c r="E16" s="65" t="s">
        <v>1290</v>
      </c>
    </row>
    <row r="17" spans="5:5" x14ac:dyDescent="0.45">
      <c r="E17" s="62"/>
    </row>
  </sheetData>
  <mergeCells count="1">
    <mergeCell ref="B5:E5"/>
  </mergeCells>
  <conditionalFormatting sqref="B6">
    <cfRule type="containsText" dxfId="6" priority="1" operator="containsText" text="Low">
      <formula>NOT(ISERROR(SEARCH("Low",B6)))</formula>
    </cfRule>
    <cfRule type="containsText" dxfId="5" priority="2" operator="containsText" text="Medium">
      <formula>NOT(ISERROR(SEARCH("Medium",B6)))</formula>
    </cfRule>
    <cfRule type="containsText" dxfId="4" priority="3" operator="containsText" text="High">
      <formula>NOT(ISERROR(SEARCH("High",B6)))</formula>
    </cfRule>
  </conditionalFormatting>
  <hyperlinks>
    <hyperlink ref="A15" r:id="rId1" display="https://www.healthcouncil.nl/binaries/healthcouncil/documenten/advisory-reports/2023/10/31/the-14-day-rule-in-the-dutch-embryo-act/16e_The-14-day-rule-in-the-Dutch-Embryo-Act_advisory-report.pdf" xr:uid="{D01E5E93-5944-4322-883E-3F4345E07C11}"/>
    <hyperlink ref="A16" r:id="rId2" display="Human Developmental Biology Initiative, Hopkins Van Mil, " xr:uid="{2D5A20FD-C501-40F4-B3D4-29956C45BBD7}"/>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C586DEB3-BB04-48E3-B4B4-9C6651A706BF}">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1E67FEDD-74FA-473D-A7E7-B953FF21B50D}">
          <x14:formula1>
            <xm:f>Journals!$A:$A</xm:f>
          </x14:formula1>
          <xm:sqref>C9:C14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C5614-BB48-4551-9466-940285069A28}">
  <sheetPr>
    <tabColor rgb="FFE5F0FF"/>
  </sheetPr>
  <dimension ref="A1:E108"/>
  <sheetViews>
    <sheetView topLeftCell="A80" zoomScaleNormal="100" workbookViewId="0">
      <selection activeCell="G11" sqref="G11"/>
    </sheetView>
  </sheetViews>
  <sheetFormatPr defaultRowHeight="14.25" x14ac:dyDescent="0.45"/>
  <cols>
    <col min="1" max="1" width="43.59765625" customWidth="1"/>
    <col min="2" max="2" width="67.46484375" customWidth="1"/>
    <col min="3" max="3" width="14.3984375" customWidth="1"/>
    <col min="4" max="4" width="24.265625" customWidth="1"/>
    <col min="5" max="5" width="13.86328125" customWidth="1"/>
  </cols>
  <sheetData>
    <row r="1" spans="1:5" ht="19.899999999999999" thickBot="1" x14ac:dyDescent="0.65">
      <c r="A1" s="5" t="s">
        <v>2</v>
      </c>
      <c r="B1" s="5"/>
      <c r="C1" s="5"/>
      <c r="D1" s="5"/>
    </row>
    <row r="2" spans="1:5" ht="20.25" thickTop="1" thickBot="1" x14ac:dyDescent="0.65">
      <c r="A2" s="7" t="s">
        <v>0</v>
      </c>
      <c r="B2" s="5"/>
      <c r="C2" s="5"/>
      <c r="D2" s="5"/>
    </row>
    <row r="3" spans="1:5" ht="17.649999999999999" thickTop="1" thickBot="1" x14ac:dyDescent="0.55000000000000004">
      <c r="A3" s="8">
        <v>45327</v>
      </c>
      <c r="B3" s="6"/>
      <c r="C3" s="6"/>
      <c r="D3" s="6"/>
    </row>
    <row r="4" spans="1:5" ht="14.65" thickTop="1" x14ac:dyDescent="0.45"/>
    <row r="5" spans="1:5" ht="18" x14ac:dyDescent="0.55000000000000004">
      <c r="A5" s="11" t="s">
        <v>1</v>
      </c>
      <c r="B5" s="72" t="s">
        <v>20</v>
      </c>
      <c r="C5" s="72"/>
      <c r="D5" s="72"/>
      <c r="E5" s="72"/>
    </row>
    <row r="6" spans="1:5" ht="18" x14ac:dyDescent="0.55000000000000004">
      <c r="A6" s="11" t="s">
        <v>16</v>
      </c>
      <c r="B6" s="10" t="str">
        <f>VLOOKUP(B5,Table3[[#All],[Topic]:[Priority for consideration]], 2, TRUE)</f>
        <v>High</v>
      </c>
    </row>
    <row r="8" spans="1:5" ht="14.65" thickBot="1" x14ac:dyDescent="0.5">
      <c r="A8" s="2" t="s">
        <v>3</v>
      </c>
      <c r="B8" s="2" t="s">
        <v>4</v>
      </c>
      <c r="C8" s="2" t="s">
        <v>5</v>
      </c>
      <c r="D8" s="2" t="s">
        <v>25</v>
      </c>
      <c r="E8" s="2" t="s">
        <v>47</v>
      </c>
    </row>
    <row r="9" spans="1:5" ht="151.5" customHeight="1" x14ac:dyDescent="0.45">
      <c r="A9" s="16" t="s">
        <v>984</v>
      </c>
      <c r="B9" s="55" t="s">
        <v>944</v>
      </c>
      <c r="C9" s="19" t="s">
        <v>132</v>
      </c>
      <c r="D9" s="20">
        <f>VLOOKUP(C9,Table2[#All], 2, TRUE)</f>
        <v>4</v>
      </c>
      <c r="E9" s="10" t="s">
        <v>65</v>
      </c>
    </row>
    <row r="10" spans="1:5" ht="151.5" customHeight="1" x14ac:dyDescent="0.45">
      <c r="A10" s="16" t="s">
        <v>985</v>
      </c>
      <c r="B10" s="55" t="s">
        <v>945</v>
      </c>
      <c r="C10" s="19" t="s">
        <v>1089</v>
      </c>
      <c r="D10" s="20">
        <f>VLOOKUP(C10,Table2[#All], 2, TRUE)</f>
        <v>12.11</v>
      </c>
      <c r="E10" s="10" t="s">
        <v>1294</v>
      </c>
    </row>
    <row r="11" spans="1:5" ht="151.5" customHeight="1" x14ac:dyDescent="0.45">
      <c r="A11" s="16" t="s">
        <v>986</v>
      </c>
      <c r="B11" s="55" t="s">
        <v>946</v>
      </c>
      <c r="C11" s="19" t="s">
        <v>284</v>
      </c>
      <c r="D11" s="20">
        <f>VLOOKUP(C11,Table2[#All], 2, TRUE)</f>
        <v>2.4</v>
      </c>
      <c r="E11" s="10" t="s">
        <v>1294</v>
      </c>
    </row>
    <row r="12" spans="1:5" ht="151.5" customHeight="1" x14ac:dyDescent="0.45">
      <c r="A12" s="16" t="s">
        <v>987</v>
      </c>
      <c r="B12" s="55" t="s">
        <v>947</v>
      </c>
      <c r="C12" s="19" t="s">
        <v>1090</v>
      </c>
      <c r="D12" s="20">
        <f>VLOOKUP(C12,Table2[#All], 2, TRUE)</f>
        <v>5.4</v>
      </c>
      <c r="E12" s="10" t="s">
        <v>1294</v>
      </c>
    </row>
    <row r="13" spans="1:5" ht="151.5" customHeight="1" x14ac:dyDescent="0.45">
      <c r="A13" s="16" t="s">
        <v>988</v>
      </c>
      <c r="B13" s="55" t="s">
        <v>948</v>
      </c>
      <c r="C13" s="19" t="s">
        <v>130</v>
      </c>
      <c r="D13" s="20">
        <f>VLOOKUP(C13,Table2[#All], 2, TRUE)</f>
        <v>5.9</v>
      </c>
      <c r="E13" s="10" t="s">
        <v>65</v>
      </c>
    </row>
    <row r="14" spans="1:5" ht="151.5" customHeight="1" x14ac:dyDescent="0.45">
      <c r="A14" s="16" t="s">
        <v>989</v>
      </c>
      <c r="B14" s="55" t="s">
        <v>949</v>
      </c>
      <c r="C14" s="19" t="s">
        <v>123</v>
      </c>
      <c r="D14" s="20">
        <f>VLOOKUP(C14,Table2[#All], 2, TRUE)</f>
        <v>7.6</v>
      </c>
      <c r="E14" s="10" t="s">
        <v>65</v>
      </c>
    </row>
    <row r="15" spans="1:5" ht="151.5" customHeight="1" x14ac:dyDescent="0.45">
      <c r="A15" s="16" t="s">
        <v>990</v>
      </c>
      <c r="B15" s="55" t="s">
        <v>950</v>
      </c>
      <c r="C15" s="19" t="s">
        <v>1091</v>
      </c>
      <c r="D15" s="20">
        <f>VLOOKUP(C15,Table2[#All], 2, TRUE)</f>
        <v>0</v>
      </c>
      <c r="E15" s="10" t="s">
        <v>65</v>
      </c>
    </row>
    <row r="16" spans="1:5" ht="151.5" customHeight="1" x14ac:dyDescent="0.45">
      <c r="A16" s="16" t="s">
        <v>991</v>
      </c>
      <c r="B16" s="55" t="s">
        <v>951</v>
      </c>
      <c r="C16" s="19" t="s">
        <v>126</v>
      </c>
      <c r="D16" s="20">
        <f>VLOOKUP(C16,Table2[#All], 2, TRUE)</f>
        <v>28.21</v>
      </c>
      <c r="E16" s="10" t="s">
        <v>1294</v>
      </c>
    </row>
    <row r="17" spans="1:5" ht="151.5" customHeight="1" x14ac:dyDescent="0.45">
      <c r="A17" s="16" t="s">
        <v>992</v>
      </c>
      <c r="B17" s="55" t="s">
        <v>952</v>
      </c>
      <c r="C17" s="19" t="s">
        <v>1312</v>
      </c>
      <c r="D17" s="20">
        <f>VLOOKUP(C17,Table2[#All], 2, TRUE)</f>
        <v>14.9</v>
      </c>
      <c r="E17" s="10" t="s">
        <v>1294</v>
      </c>
    </row>
    <row r="18" spans="1:5" ht="151.5" customHeight="1" x14ac:dyDescent="0.45">
      <c r="A18" s="16" t="s">
        <v>993</v>
      </c>
      <c r="B18" s="55" t="s">
        <v>953</v>
      </c>
      <c r="C18" s="19" t="s">
        <v>1306</v>
      </c>
      <c r="D18" s="20">
        <f>VLOOKUP(C18,Table2[#All], 2, TRUE)</f>
        <v>3.8</v>
      </c>
      <c r="E18" s="10" t="s">
        <v>65</v>
      </c>
    </row>
    <row r="19" spans="1:5" ht="151.5" customHeight="1" x14ac:dyDescent="0.45">
      <c r="A19" s="16" t="s">
        <v>1086</v>
      </c>
      <c r="B19" s="55" t="s">
        <v>954</v>
      </c>
      <c r="C19" s="19" t="s">
        <v>1313</v>
      </c>
      <c r="D19" s="20">
        <f>VLOOKUP(C19,Table2[#All], 2, TRUE)</f>
        <v>3.55</v>
      </c>
      <c r="E19" s="10" t="s">
        <v>65</v>
      </c>
    </row>
    <row r="20" spans="1:5" ht="151.5" customHeight="1" x14ac:dyDescent="0.45">
      <c r="A20" s="16" t="s">
        <v>994</v>
      </c>
      <c r="B20" s="55" t="s">
        <v>955</v>
      </c>
      <c r="C20" s="19" t="s">
        <v>331</v>
      </c>
      <c r="D20" s="20">
        <f>VLOOKUP(C20,Table2[#All], 2, TRUE)</f>
        <v>6.69</v>
      </c>
      <c r="E20" s="10" t="s">
        <v>65</v>
      </c>
    </row>
    <row r="21" spans="1:5" ht="151.5" customHeight="1" x14ac:dyDescent="0.45">
      <c r="A21" s="16" t="s">
        <v>995</v>
      </c>
      <c r="B21" s="55" t="s">
        <v>956</v>
      </c>
      <c r="C21" s="19" t="s">
        <v>130</v>
      </c>
      <c r="D21" s="20">
        <f>VLOOKUP(C21,Table2[#All], 2, TRUE)</f>
        <v>5.9</v>
      </c>
      <c r="E21" s="10" t="s">
        <v>65</v>
      </c>
    </row>
    <row r="22" spans="1:5" ht="151.5" customHeight="1" x14ac:dyDescent="0.45">
      <c r="A22" s="16" t="s">
        <v>996</v>
      </c>
      <c r="B22" s="55" t="s">
        <v>957</v>
      </c>
      <c r="C22" s="19" t="s">
        <v>375</v>
      </c>
      <c r="D22" s="20">
        <f>VLOOKUP(C22,Table2[#All], 2, TRUE)</f>
        <v>10</v>
      </c>
      <c r="E22" s="19" t="s">
        <v>1314</v>
      </c>
    </row>
    <row r="23" spans="1:5" ht="151.5" customHeight="1" x14ac:dyDescent="0.45">
      <c r="A23" s="16" t="s">
        <v>997</v>
      </c>
      <c r="B23" s="55" t="s">
        <v>958</v>
      </c>
      <c r="C23" s="19" t="s">
        <v>132</v>
      </c>
      <c r="D23" s="20">
        <f>VLOOKUP(C23,Table2[#All], 2, TRUE)</f>
        <v>4</v>
      </c>
      <c r="E23" s="10" t="s">
        <v>65</v>
      </c>
    </row>
    <row r="24" spans="1:5" s="49" customFormat="1" ht="151.5" customHeight="1" x14ac:dyDescent="0.45">
      <c r="A24" s="16" t="s">
        <v>1087</v>
      </c>
      <c r="B24" s="57" t="s">
        <v>959</v>
      </c>
      <c r="C24" s="68" t="s">
        <v>130</v>
      </c>
      <c r="D24" s="69">
        <f>VLOOKUP(C24,Table2[#All], 2, TRUE)</f>
        <v>5.9</v>
      </c>
      <c r="E24" s="70" t="s">
        <v>1294</v>
      </c>
    </row>
    <row r="25" spans="1:5" ht="151.5" customHeight="1" x14ac:dyDescent="0.45">
      <c r="A25" s="16" t="s">
        <v>998</v>
      </c>
      <c r="B25" s="55" t="s">
        <v>960</v>
      </c>
      <c r="C25" s="19" t="s">
        <v>132</v>
      </c>
      <c r="D25" s="20">
        <f>VLOOKUP(C25,Table2[#All], 2, TRUE)</f>
        <v>4</v>
      </c>
      <c r="E25" s="10" t="s">
        <v>65</v>
      </c>
    </row>
    <row r="26" spans="1:5" ht="151.5" customHeight="1" x14ac:dyDescent="0.45">
      <c r="A26" s="16" t="s">
        <v>999</v>
      </c>
      <c r="B26" s="55" t="s">
        <v>961</v>
      </c>
      <c r="C26" s="19" t="s">
        <v>1301</v>
      </c>
      <c r="D26" s="20">
        <f>VLOOKUP(C26,Table2[#All], 2, TRUE)</f>
        <v>6.63</v>
      </c>
      <c r="E26" s="10" t="s">
        <v>65</v>
      </c>
    </row>
    <row r="27" spans="1:5" ht="151.5" customHeight="1" x14ac:dyDescent="0.45">
      <c r="A27" s="16" t="s">
        <v>1000</v>
      </c>
      <c r="B27" s="55" t="s">
        <v>962</v>
      </c>
      <c r="C27" s="19" t="s">
        <v>1291</v>
      </c>
      <c r="D27" s="20">
        <f>VLOOKUP(C27,Table2[#All], 2, TRUE)</f>
        <v>2.87</v>
      </c>
      <c r="E27" s="10" t="s">
        <v>1293</v>
      </c>
    </row>
    <row r="28" spans="1:5" ht="151.5" customHeight="1" x14ac:dyDescent="0.45">
      <c r="A28" s="16" t="s">
        <v>1001</v>
      </c>
      <c r="B28" s="55" t="s">
        <v>963</v>
      </c>
      <c r="C28" s="19" t="s">
        <v>132</v>
      </c>
      <c r="D28" s="20">
        <f>VLOOKUP(C28,Table2[#All], 2, TRUE)</f>
        <v>4</v>
      </c>
      <c r="E28" s="10" t="s">
        <v>1293</v>
      </c>
    </row>
    <row r="29" spans="1:5" ht="151.5" customHeight="1" x14ac:dyDescent="0.45">
      <c r="A29" s="16" t="s">
        <v>1002</v>
      </c>
      <c r="B29" s="55" t="s">
        <v>964</v>
      </c>
      <c r="C29" s="19" t="s">
        <v>87</v>
      </c>
      <c r="D29" s="20">
        <f>VLOOKUP(C29,Table2[#All], 2, TRUE)</f>
        <v>4.5999999999999996</v>
      </c>
      <c r="E29" s="10" t="s">
        <v>1294</v>
      </c>
    </row>
    <row r="30" spans="1:5" ht="151.5" customHeight="1" x14ac:dyDescent="0.45">
      <c r="A30" s="16" t="s">
        <v>1003</v>
      </c>
      <c r="B30" s="55" t="s">
        <v>965</v>
      </c>
      <c r="C30" s="19" t="s">
        <v>1315</v>
      </c>
      <c r="D30" s="20">
        <f>VLOOKUP(C30,Table2[#All], 2, TRUE)</f>
        <v>0.7</v>
      </c>
      <c r="E30" s="10" t="s">
        <v>1252</v>
      </c>
    </row>
    <row r="31" spans="1:5" ht="151.5" customHeight="1" x14ac:dyDescent="0.45">
      <c r="A31" s="16" t="s">
        <v>1004</v>
      </c>
      <c r="B31" s="55" t="s">
        <v>966</v>
      </c>
      <c r="C31" s="19" t="s">
        <v>144</v>
      </c>
      <c r="D31" s="20">
        <f>VLOOKUP(C31,Table2[#All], 2, TRUE)</f>
        <v>16.600000000000001</v>
      </c>
      <c r="E31" s="10" t="s">
        <v>1294</v>
      </c>
    </row>
    <row r="32" spans="1:5" ht="151.5" customHeight="1" x14ac:dyDescent="0.45">
      <c r="A32" s="16" t="s">
        <v>1005</v>
      </c>
      <c r="B32" s="55" t="s">
        <v>967</v>
      </c>
      <c r="C32" s="19" t="s">
        <v>132</v>
      </c>
      <c r="D32" s="20">
        <f>VLOOKUP(C32,Table2[#All], 2, TRUE)</f>
        <v>4</v>
      </c>
      <c r="E32" s="10" t="s">
        <v>65</v>
      </c>
    </row>
    <row r="33" spans="1:5" ht="151.5" customHeight="1" x14ac:dyDescent="0.45">
      <c r="A33" s="16" t="s">
        <v>1297</v>
      </c>
      <c r="B33" s="55" t="s">
        <v>968</v>
      </c>
      <c r="C33" s="19" t="s">
        <v>1304</v>
      </c>
      <c r="D33" s="20">
        <f>VLOOKUP(C33,Table2[#All], 2, TRUE)</f>
        <v>1.1299999999999999</v>
      </c>
      <c r="E33" s="10" t="s">
        <v>1252</v>
      </c>
    </row>
    <row r="34" spans="1:5" ht="151.5" customHeight="1" x14ac:dyDescent="0.45">
      <c r="A34" s="16" t="s">
        <v>1006</v>
      </c>
      <c r="B34" s="55" t="s">
        <v>969</v>
      </c>
      <c r="C34" s="19" t="s">
        <v>1316</v>
      </c>
      <c r="D34" s="20">
        <f>VLOOKUP(C34,Table2[#All], 2, TRUE)</f>
        <v>14.8</v>
      </c>
      <c r="E34" s="10" t="s">
        <v>1294</v>
      </c>
    </row>
    <row r="35" spans="1:5" ht="151.5" customHeight="1" x14ac:dyDescent="0.45">
      <c r="A35" s="16" t="s">
        <v>1007</v>
      </c>
      <c r="B35" s="55" t="s">
        <v>970</v>
      </c>
      <c r="C35" s="19" t="s">
        <v>1317</v>
      </c>
      <c r="D35" s="20">
        <f>VLOOKUP(C35,Table2[#All], 2, TRUE)</f>
        <v>6</v>
      </c>
      <c r="E35" s="10" t="s">
        <v>1311</v>
      </c>
    </row>
    <row r="36" spans="1:5" ht="151.5" customHeight="1" x14ac:dyDescent="0.45">
      <c r="A36" s="16" t="s">
        <v>1008</v>
      </c>
      <c r="B36" s="55" t="s">
        <v>971</v>
      </c>
      <c r="C36" s="19" t="s">
        <v>139</v>
      </c>
      <c r="D36" s="20">
        <f>VLOOKUP(C36,Table2[#All], 2, TRUE)</f>
        <v>8.08</v>
      </c>
      <c r="E36" s="10" t="s">
        <v>1311</v>
      </c>
    </row>
    <row r="37" spans="1:5" ht="151.5" customHeight="1" x14ac:dyDescent="0.45">
      <c r="A37" s="16" t="s">
        <v>1009</v>
      </c>
      <c r="B37" s="55" t="s">
        <v>972</v>
      </c>
      <c r="C37" s="19" t="s">
        <v>1304</v>
      </c>
      <c r="D37" s="20">
        <f>VLOOKUP(C37,Table2[#All], 2, TRUE)</f>
        <v>1.1299999999999999</v>
      </c>
      <c r="E37" s="10" t="s">
        <v>1252</v>
      </c>
    </row>
    <row r="38" spans="1:5" ht="151.5" customHeight="1" x14ac:dyDescent="0.45">
      <c r="A38" s="16" t="s">
        <v>1010</v>
      </c>
      <c r="B38" s="55" t="s">
        <v>973</v>
      </c>
      <c r="C38" s="19" t="s">
        <v>373</v>
      </c>
      <c r="D38" s="20">
        <f>VLOOKUP(C38,Table2[#All], 2, TRUE)</f>
        <v>24.63</v>
      </c>
      <c r="E38" s="10" t="s">
        <v>1294</v>
      </c>
    </row>
    <row r="39" spans="1:5" ht="151.5" customHeight="1" x14ac:dyDescent="0.45">
      <c r="A39" s="16" t="s">
        <v>1011</v>
      </c>
      <c r="B39" s="55" t="s">
        <v>974</v>
      </c>
      <c r="C39" s="19" t="s">
        <v>132</v>
      </c>
      <c r="D39" s="20">
        <f>VLOOKUP(C39,Table2[#All], 2, TRUE)</f>
        <v>4</v>
      </c>
      <c r="E39" s="10" t="s">
        <v>65</v>
      </c>
    </row>
    <row r="40" spans="1:5" ht="151.5" customHeight="1" x14ac:dyDescent="0.45">
      <c r="A40" s="16" t="s">
        <v>1012</v>
      </c>
      <c r="B40" s="55" t="s">
        <v>975</v>
      </c>
      <c r="C40" s="19" t="s">
        <v>1292</v>
      </c>
      <c r="D40" s="20">
        <f>VLOOKUP(C40,Table2[#All], 2, TRUE)</f>
        <v>12.8</v>
      </c>
      <c r="E40" s="10" t="s">
        <v>65</v>
      </c>
    </row>
    <row r="41" spans="1:5" ht="151.5" customHeight="1" x14ac:dyDescent="0.45">
      <c r="A41" s="16" t="s">
        <v>1013</v>
      </c>
      <c r="B41" s="55" t="s">
        <v>976</v>
      </c>
      <c r="C41" s="19" t="s">
        <v>373</v>
      </c>
      <c r="D41" s="20">
        <f>VLOOKUP(C41,Table2[#All], 2, TRUE)</f>
        <v>24.63</v>
      </c>
      <c r="E41" s="10" t="s">
        <v>169</v>
      </c>
    </row>
    <row r="42" spans="1:5" ht="151.5" customHeight="1" x14ac:dyDescent="0.45">
      <c r="A42" s="16" t="s">
        <v>1014</v>
      </c>
      <c r="B42" s="55" t="s">
        <v>977</v>
      </c>
      <c r="C42" s="19" t="s">
        <v>1309</v>
      </c>
      <c r="D42" s="20">
        <f>VLOOKUP(C42,Table2[#All], 2, TRUE)</f>
        <v>3.46</v>
      </c>
      <c r="E42" s="10" t="s">
        <v>179</v>
      </c>
    </row>
    <row r="43" spans="1:5" ht="151.5" customHeight="1" x14ac:dyDescent="0.45">
      <c r="A43" s="16" t="s">
        <v>1015</v>
      </c>
      <c r="B43" s="55" t="s">
        <v>978</v>
      </c>
      <c r="C43" s="19" t="s">
        <v>1298</v>
      </c>
      <c r="D43" s="20">
        <f>VLOOKUP(C43,Table2[#All], 2, TRUE)</f>
        <v>13.42</v>
      </c>
      <c r="E43" s="10" t="s">
        <v>1294</v>
      </c>
    </row>
    <row r="44" spans="1:5" ht="151.5" customHeight="1" x14ac:dyDescent="0.45">
      <c r="A44" s="16" t="s">
        <v>1016</v>
      </c>
      <c r="B44" s="55" t="s">
        <v>979</v>
      </c>
      <c r="C44" s="19" t="s">
        <v>373</v>
      </c>
      <c r="D44" s="20">
        <f>VLOOKUP(C44,Table2[#All], 2, TRUE)</f>
        <v>24.63</v>
      </c>
      <c r="E44" s="19" t="s">
        <v>124</v>
      </c>
    </row>
    <row r="45" spans="1:5" ht="151.5" customHeight="1" x14ac:dyDescent="0.45">
      <c r="A45" s="16" t="s">
        <v>1017</v>
      </c>
      <c r="B45" s="55" t="s">
        <v>980</v>
      </c>
      <c r="C45" s="19" t="s">
        <v>1307</v>
      </c>
      <c r="D45" s="20">
        <f>VLOOKUP(C45,Table2[#All], 2, TRUE)</f>
        <v>21.1</v>
      </c>
      <c r="E45" s="10" t="s">
        <v>1294</v>
      </c>
    </row>
    <row r="46" spans="1:5" ht="151.5" customHeight="1" x14ac:dyDescent="0.45">
      <c r="A46" s="16" t="s">
        <v>1018</v>
      </c>
      <c r="B46" s="55" t="s">
        <v>981</v>
      </c>
      <c r="C46" s="19" t="s">
        <v>832</v>
      </c>
      <c r="D46" s="20">
        <f>VLOOKUP(C46,Table2[#All], 2, TRUE)</f>
        <v>66.900000000000006</v>
      </c>
      <c r="E46" s="10" t="s">
        <v>1294</v>
      </c>
    </row>
    <row r="47" spans="1:5" ht="151.5" customHeight="1" x14ac:dyDescent="0.45">
      <c r="A47" s="16" t="s">
        <v>1019</v>
      </c>
      <c r="B47" s="55" t="s">
        <v>982</v>
      </c>
      <c r="C47" s="19" t="s">
        <v>132</v>
      </c>
      <c r="D47" s="20">
        <f>VLOOKUP(C47,Table2[#All], 2, TRUE)</f>
        <v>4</v>
      </c>
      <c r="E47" s="10" t="s">
        <v>65</v>
      </c>
    </row>
    <row r="48" spans="1:5" ht="151.5" customHeight="1" x14ac:dyDescent="0.45">
      <c r="A48" s="16" t="s">
        <v>1020</v>
      </c>
      <c r="B48" s="55" t="s">
        <v>983</v>
      </c>
      <c r="C48" s="19" t="s">
        <v>1304</v>
      </c>
      <c r="D48" s="20">
        <f>VLOOKUP(C48,Table2[#All], 2, TRUE)</f>
        <v>1.1299999999999999</v>
      </c>
      <c r="E48" s="10" t="s">
        <v>1294</v>
      </c>
    </row>
    <row r="49" spans="1:5" ht="151.5" customHeight="1" x14ac:dyDescent="0.45">
      <c r="A49" s="16" t="s">
        <v>1021</v>
      </c>
      <c r="B49" s="55" t="s">
        <v>1053</v>
      </c>
      <c r="C49" s="19" t="s">
        <v>831</v>
      </c>
      <c r="D49" s="20">
        <f>VLOOKUP(C49,Table2[#All], 2, TRUE)</f>
        <v>107.7</v>
      </c>
      <c r="E49" s="10" t="s">
        <v>1318</v>
      </c>
    </row>
    <row r="50" spans="1:5" ht="151.5" customHeight="1" x14ac:dyDescent="0.45">
      <c r="A50" s="16" t="s">
        <v>1022</v>
      </c>
      <c r="B50" s="55" t="s">
        <v>1054</v>
      </c>
      <c r="C50" s="19" t="s">
        <v>1319</v>
      </c>
      <c r="D50" s="71" t="str">
        <f>VLOOKUP(C50,Table2[#All], 2, TRUE)</f>
        <v>N/A</v>
      </c>
      <c r="E50" s="10" t="s">
        <v>1294</v>
      </c>
    </row>
    <row r="51" spans="1:5" ht="151.5" customHeight="1" x14ac:dyDescent="0.45">
      <c r="A51" s="16" t="s">
        <v>1023</v>
      </c>
      <c r="B51" s="56" t="s">
        <v>1055</v>
      </c>
      <c r="C51" s="19" t="s">
        <v>930</v>
      </c>
      <c r="D51" s="20">
        <f>VLOOKUP(C51,Table2[#All], 2, TRUE)</f>
        <v>4.5999999999999996</v>
      </c>
      <c r="E51" s="10" t="s">
        <v>179</v>
      </c>
    </row>
    <row r="52" spans="1:5" ht="151.5" customHeight="1" x14ac:dyDescent="0.45">
      <c r="A52" s="16" t="s">
        <v>1024</v>
      </c>
      <c r="B52" s="55" t="s">
        <v>1056</v>
      </c>
      <c r="C52" s="19" t="s">
        <v>699</v>
      </c>
      <c r="D52" s="20">
        <f>VLOOKUP(C52,Table2[#All], 2, TRUE)</f>
        <v>5.6</v>
      </c>
      <c r="E52" s="10" t="s">
        <v>65</v>
      </c>
    </row>
    <row r="53" spans="1:5" ht="151.5" customHeight="1" x14ac:dyDescent="0.45">
      <c r="A53" s="16" t="s">
        <v>1025</v>
      </c>
      <c r="B53" s="55" t="s">
        <v>1057</v>
      </c>
      <c r="C53" s="19" t="s">
        <v>168</v>
      </c>
      <c r="D53" s="20">
        <f>VLOOKUP(C53,Table2[#All], 2, TRUE)</f>
        <v>64.8</v>
      </c>
      <c r="E53" s="10" t="s">
        <v>1294</v>
      </c>
    </row>
    <row r="54" spans="1:5" ht="151.5" customHeight="1" x14ac:dyDescent="0.45">
      <c r="A54" s="16" t="s">
        <v>1026</v>
      </c>
      <c r="B54" s="55" t="s">
        <v>1058</v>
      </c>
      <c r="C54" s="19" t="s">
        <v>168</v>
      </c>
      <c r="D54" s="20">
        <f>VLOOKUP(C54,Table2[#All], 2, TRUE)</f>
        <v>64.8</v>
      </c>
      <c r="E54" s="10" t="s">
        <v>1294</v>
      </c>
    </row>
    <row r="55" spans="1:5" ht="151.5" customHeight="1" x14ac:dyDescent="0.45">
      <c r="A55" s="16" t="s">
        <v>1027</v>
      </c>
      <c r="B55" s="55" t="s">
        <v>1059</v>
      </c>
      <c r="C55" s="19" t="s">
        <v>132</v>
      </c>
      <c r="D55" s="20">
        <f>VLOOKUP(C55,Table2[#All], 2, TRUE)</f>
        <v>4</v>
      </c>
      <c r="E55" s="10" t="s">
        <v>65</v>
      </c>
    </row>
    <row r="56" spans="1:5" ht="151.5" customHeight="1" x14ac:dyDescent="0.45">
      <c r="A56" s="16" t="s">
        <v>1028</v>
      </c>
      <c r="B56" s="55" t="s">
        <v>1060</v>
      </c>
      <c r="C56" s="19" t="s">
        <v>168</v>
      </c>
      <c r="D56" s="20">
        <f>VLOOKUP(C56,Table2[#All], 2, TRUE)</f>
        <v>64.8</v>
      </c>
      <c r="E56" s="10" t="s">
        <v>1294</v>
      </c>
    </row>
    <row r="57" spans="1:5" ht="151.5" customHeight="1" x14ac:dyDescent="0.45">
      <c r="A57" s="16" t="s">
        <v>1029</v>
      </c>
      <c r="B57" s="55" t="s">
        <v>1061</v>
      </c>
      <c r="C57" s="19" t="s">
        <v>1310</v>
      </c>
      <c r="D57" s="20">
        <f>VLOOKUP(C57,Table2[#All], 2, TRUE)</f>
        <v>2.1</v>
      </c>
      <c r="E57" s="10" t="s">
        <v>1311</v>
      </c>
    </row>
    <row r="58" spans="1:5" ht="151.5" customHeight="1" x14ac:dyDescent="0.45">
      <c r="A58" s="16" t="s">
        <v>1030</v>
      </c>
      <c r="B58" s="55" t="s">
        <v>1062</v>
      </c>
      <c r="C58" s="19" t="s">
        <v>373</v>
      </c>
      <c r="D58" s="20">
        <f>VLOOKUP(C58,Table2[#All], 2, TRUE)</f>
        <v>24.63</v>
      </c>
      <c r="E58" s="19" t="s">
        <v>124</v>
      </c>
    </row>
    <row r="59" spans="1:5" ht="151.5" customHeight="1" x14ac:dyDescent="0.45">
      <c r="A59" s="16" t="s">
        <v>1031</v>
      </c>
      <c r="B59" s="55" t="s">
        <v>1063</v>
      </c>
      <c r="C59" s="19" t="s">
        <v>301</v>
      </c>
      <c r="D59" s="20">
        <f>VLOOKUP(C59,Table2[#All], 2, TRUE)</f>
        <v>4.29</v>
      </c>
      <c r="E59" s="10" t="s">
        <v>65</v>
      </c>
    </row>
    <row r="60" spans="1:5" ht="151.5" customHeight="1" x14ac:dyDescent="0.45">
      <c r="A60" s="16" t="s">
        <v>1032</v>
      </c>
      <c r="B60" s="55" t="s">
        <v>1064</v>
      </c>
      <c r="C60" s="19" t="s">
        <v>832</v>
      </c>
      <c r="D60" s="20">
        <f>VLOOKUP(C60,Table2[#All], 2, TRUE)</f>
        <v>66.900000000000006</v>
      </c>
      <c r="E60" s="10" t="s">
        <v>65</v>
      </c>
    </row>
    <row r="61" spans="1:5" ht="151.5" customHeight="1" x14ac:dyDescent="0.45">
      <c r="A61" s="16" t="s">
        <v>1033</v>
      </c>
      <c r="B61" s="55" t="s">
        <v>1065</v>
      </c>
      <c r="C61" s="19" t="s">
        <v>126</v>
      </c>
      <c r="D61" s="20">
        <f>VLOOKUP(C61,Table2[#All], 2, TRUE)</f>
        <v>28.21</v>
      </c>
      <c r="E61" s="10" t="s">
        <v>169</v>
      </c>
    </row>
    <row r="62" spans="1:5" ht="151.5" customHeight="1" x14ac:dyDescent="0.45">
      <c r="A62" s="16" t="s">
        <v>1034</v>
      </c>
      <c r="B62" s="55" t="s">
        <v>1066</v>
      </c>
      <c r="C62" s="19" t="s">
        <v>930</v>
      </c>
      <c r="D62" s="20">
        <f>VLOOKUP(C62,Table2[#All], 2, TRUE)</f>
        <v>4.5999999999999996</v>
      </c>
      <c r="E62" s="10" t="s">
        <v>65</v>
      </c>
    </row>
    <row r="63" spans="1:5" ht="151.5" customHeight="1" x14ac:dyDescent="0.45">
      <c r="A63" s="16" t="s">
        <v>1035</v>
      </c>
      <c r="B63" s="55" t="s">
        <v>1067</v>
      </c>
      <c r="C63" s="19" t="s">
        <v>1308</v>
      </c>
      <c r="D63" s="20">
        <f>VLOOKUP(C63,Table2[#All], 2, TRUE)</f>
        <v>1.48</v>
      </c>
      <c r="E63" s="10" t="s">
        <v>1252</v>
      </c>
    </row>
    <row r="64" spans="1:5" ht="151.5" customHeight="1" x14ac:dyDescent="0.45">
      <c r="A64" s="16" t="s">
        <v>1036</v>
      </c>
      <c r="B64" s="55" t="s">
        <v>1068</v>
      </c>
      <c r="C64" s="19" t="s">
        <v>383</v>
      </c>
      <c r="D64" s="20">
        <f>VLOOKUP(C64,Table2[#All], 2, TRUE)</f>
        <v>15.1</v>
      </c>
      <c r="E64" s="10" t="s">
        <v>115</v>
      </c>
    </row>
    <row r="65" spans="1:5" ht="151.5" customHeight="1" x14ac:dyDescent="0.45">
      <c r="A65" s="16" t="s">
        <v>1037</v>
      </c>
      <c r="B65" s="55" t="s">
        <v>1069</v>
      </c>
      <c r="C65" s="19" t="s">
        <v>1309</v>
      </c>
      <c r="D65" s="20">
        <f>VLOOKUP(C65,Table2[#All], 2, TRUE)</f>
        <v>3.46</v>
      </c>
      <c r="E65" s="10" t="s">
        <v>65</v>
      </c>
    </row>
    <row r="66" spans="1:5" ht="151.5" customHeight="1" x14ac:dyDescent="0.45">
      <c r="A66" s="16" t="s">
        <v>1088</v>
      </c>
      <c r="B66" s="55" t="s">
        <v>1070</v>
      </c>
      <c r="C66" s="19" t="s">
        <v>1304</v>
      </c>
      <c r="D66" s="20">
        <f>VLOOKUP(C66,Table2[#All], 2, TRUE)</f>
        <v>1.1299999999999999</v>
      </c>
      <c r="E66" s="10" t="s">
        <v>115</v>
      </c>
    </row>
    <row r="67" spans="1:5" ht="151.5" customHeight="1" x14ac:dyDescent="0.45">
      <c r="A67" s="16" t="s">
        <v>1038</v>
      </c>
      <c r="B67" s="55" t="s">
        <v>1071</v>
      </c>
      <c r="C67" s="19" t="s">
        <v>1308</v>
      </c>
      <c r="D67" s="20">
        <f>VLOOKUP(C67,Table2[#All], 2, TRUE)</f>
        <v>1.48</v>
      </c>
      <c r="E67" s="10" t="s">
        <v>1252</v>
      </c>
    </row>
    <row r="68" spans="1:5" ht="151.5" customHeight="1" x14ac:dyDescent="0.45">
      <c r="A68" s="16" t="s">
        <v>1039</v>
      </c>
      <c r="B68" s="55" t="s">
        <v>1072</v>
      </c>
      <c r="C68" s="19" t="s">
        <v>1307</v>
      </c>
      <c r="D68" s="20">
        <f>VLOOKUP(C68,Table2[#All], 2, TRUE)</f>
        <v>21.1</v>
      </c>
      <c r="E68" s="10" t="s">
        <v>115</v>
      </c>
    </row>
    <row r="69" spans="1:5" ht="151.5" customHeight="1" x14ac:dyDescent="0.45">
      <c r="A69" s="16" t="s">
        <v>1040</v>
      </c>
      <c r="B69" s="55" t="s">
        <v>1073</v>
      </c>
      <c r="C69" s="19" t="s">
        <v>930</v>
      </c>
      <c r="D69" s="20">
        <f>VLOOKUP(C69,Table2[#All], 2, TRUE)</f>
        <v>4.5999999999999996</v>
      </c>
      <c r="E69" s="10" t="s">
        <v>115</v>
      </c>
    </row>
    <row r="70" spans="1:5" ht="151.5" customHeight="1" x14ac:dyDescent="0.45">
      <c r="A70" s="16" t="s">
        <v>1041</v>
      </c>
      <c r="B70" s="55" t="s">
        <v>1074</v>
      </c>
      <c r="C70" s="19" t="s">
        <v>1306</v>
      </c>
      <c r="D70" s="20">
        <f>VLOOKUP(C70,Table2[#All], 2, TRUE)</f>
        <v>3.8</v>
      </c>
      <c r="E70" s="10" t="s">
        <v>65</v>
      </c>
    </row>
    <row r="71" spans="1:5" ht="151.5" customHeight="1" x14ac:dyDescent="0.45">
      <c r="A71" s="16" t="s">
        <v>1042</v>
      </c>
      <c r="B71" s="55" t="s">
        <v>1075</v>
      </c>
      <c r="C71" s="19" t="s">
        <v>1305</v>
      </c>
      <c r="D71" s="20">
        <f>VLOOKUP(C71,Table2[#All], 2, TRUE)</f>
        <v>5.9</v>
      </c>
      <c r="E71" s="10" t="s">
        <v>115</v>
      </c>
    </row>
    <row r="72" spans="1:5" ht="151.5" customHeight="1" x14ac:dyDescent="0.45">
      <c r="A72" s="16" t="s">
        <v>1043</v>
      </c>
      <c r="B72" s="56" t="s">
        <v>1076</v>
      </c>
      <c r="C72" s="19" t="s">
        <v>1302</v>
      </c>
      <c r="D72" s="20">
        <f>VLOOKUP(C72,Table2[#All], 2, TRUE)</f>
        <v>8.76</v>
      </c>
      <c r="E72" s="10" t="s">
        <v>115</v>
      </c>
    </row>
    <row r="73" spans="1:5" ht="151.5" customHeight="1" x14ac:dyDescent="0.45">
      <c r="A73" s="16" t="s">
        <v>1044</v>
      </c>
      <c r="B73" s="55" t="s">
        <v>1077</v>
      </c>
      <c r="C73" s="19" t="s">
        <v>168</v>
      </c>
      <c r="D73" s="20">
        <f>VLOOKUP(C73,Table2[#All], 2, TRUE)</f>
        <v>64.8</v>
      </c>
      <c r="E73" s="10" t="s">
        <v>115</v>
      </c>
    </row>
    <row r="74" spans="1:5" ht="151.5" customHeight="1" x14ac:dyDescent="0.45">
      <c r="A74" s="16" t="s">
        <v>1303</v>
      </c>
      <c r="B74" s="55" t="s">
        <v>1078</v>
      </c>
      <c r="C74" s="19" t="s">
        <v>1304</v>
      </c>
      <c r="D74" s="20">
        <f>VLOOKUP(C74,Table2[#All], 2, TRUE)</f>
        <v>1.1299999999999999</v>
      </c>
      <c r="E74" s="10" t="s">
        <v>1252</v>
      </c>
    </row>
    <row r="75" spans="1:5" ht="151.5" customHeight="1" x14ac:dyDescent="0.45">
      <c r="A75" s="16" t="s">
        <v>1045</v>
      </c>
      <c r="B75" s="55" t="s">
        <v>1079</v>
      </c>
      <c r="C75" s="19" t="s">
        <v>373</v>
      </c>
      <c r="D75" s="20">
        <f>VLOOKUP(C75,Table2[#All], 2, TRUE)</f>
        <v>24.63</v>
      </c>
      <c r="E75" s="10" t="s">
        <v>65</v>
      </c>
    </row>
    <row r="76" spans="1:5" ht="151.5" customHeight="1" x14ac:dyDescent="0.45">
      <c r="A76" s="16" t="s">
        <v>1046</v>
      </c>
      <c r="B76" s="55" t="s">
        <v>1080</v>
      </c>
      <c r="C76" s="19" t="s">
        <v>1302</v>
      </c>
      <c r="D76" s="20">
        <f>VLOOKUP(C76,Table2[#All], 2, TRUE)</f>
        <v>8.76</v>
      </c>
      <c r="E76" s="10" t="s">
        <v>115</v>
      </c>
    </row>
    <row r="77" spans="1:5" ht="151.5" customHeight="1" x14ac:dyDescent="0.45">
      <c r="A77" s="16" t="s">
        <v>1047</v>
      </c>
      <c r="B77" s="55" t="s">
        <v>1081</v>
      </c>
      <c r="C77" s="19" t="s">
        <v>1302</v>
      </c>
      <c r="D77" s="20">
        <f>VLOOKUP(C77,Table2[#All], 2, TRUE)</f>
        <v>8.76</v>
      </c>
      <c r="E77" s="10" t="s">
        <v>115</v>
      </c>
    </row>
    <row r="78" spans="1:5" ht="151.5" customHeight="1" x14ac:dyDescent="0.45">
      <c r="A78" s="17" t="s">
        <v>1048</v>
      </c>
      <c r="B78" s="55" t="s">
        <v>371</v>
      </c>
      <c r="C78" s="19" t="s">
        <v>373</v>
      </c>
      <c r="D78" s="20">
        <f>VLOOKUP(C78,Table2[#All], 2, TRUE)</f>
        <v>24.63</v>
      </c>
      <c r="E78" s="10" t="s">
        <v>1252</v>
      </c>
    </row>
    <row r="79" spans="1:5" ht="151.5" customHeight="1" x14ac:dyDescent="0.45">
      <c r="A79" s="17" t="s">
        <v>1049</v>
      </c>
      <c r="B79" s="55" t="s">
        <v>1082</v>
      </c>
      <c r="C79" s="19" t="s">
        <v>1301</v>
      </c>
      <c r="D79" s="20">
        <f>VLOOKUP(C79,Table2[#All], 2, TRUE)</f>
        <v>6.63</v>
      </c>
      <c r="E79" s="10" t="s">
        <v>65</v>
      </c>
    </row>
    <row r="80" spans="1:5" ht="151.5" customHeight="1" x14ac:dyDescent="0.45">
      <c r="A80" s="17" t="s">
        <v>1050</v>
      </c>
      <c r="B80" s="55" t="s">
        <v>1083</v>
      </c>
      <c r="C80" s="19" t="s">
        <v>1300</v>
      </c>
      <c r="D80" s="20">
        <f>VLOOKUP(C80,Table2[#All], 2, TRUE)</f>
        <v>7.07</v>
      </c>
      <c r="E80" s="10" t="s">
        <v>115</v>
      </c>
    </row>
    <row r="81" spans="1:5" ht="151.5" customHeight="1" x14ac:dyDescent="0.45">
      <c r="A81" s="17" t="s">
        <v>1051</v>
      </c>
      <c r="B81" s="55" t="s">
        <v>1084</v>
      </c>
      <c r="C81" s="19" t="s">
        <v>1299</v>
      </c>
      <c r="D81" s="20">
        <f>VLOOKUP(C81,Table2[#All], 2, TRUE)</f>
        <v>7.12</v>
      </c>
      <c r="E81" s="10" t="s">
        <v>115</v>
      </c>
    </row>
    <row r="82" spans="1:5" ht="151.5" customHeight="1" x14ac:dyDescent="0.45">
      <c r="A82" s="17" t="s">
        <v>1052</v>
      </c>
      <c r="B82" s="55" t="s">
        <v>1085</v>
      </c>
      <c r="C82" s="19" t="s">
        <v>1298</v>
      </c>
      <c r="D82" s="20">
        <f>VLOOKUP(C82,Table2[#All], 2, TRUE)</f>
        <v>13.42</v>
      </c>
      <c r="E82" s="10" t="s">
        <v>115</v>
      </c>
    </row>
    <row r="83" spans="1:5" x14ac:dyDescent="0.45">
      <c r="C83" s="23"/>
      <c r="D83" s="48"/>
    </row>
    <row r="84" spans="1:5" x14ac:dyDescent="0.45">
      <c r="C84" s="23"/>
      <c r="D84" s="48"/>
    </row>
    <row r="85" spans="1:5" x14ac:dyDescent="0.45">
      <c r="C85" s="23"/>
      <c r="D85" s="48"/>
    </row>
    <row r="86" spans="1:5" x14ac:dyDescent="0.45">
      <c r="C86" s="23"/>
      <c r="D86" s="48"/>
    </row>
    <row r="87" spans="1:5" x14ac:dyDescent="0.45">
      <c r="C87" s="23"/>
      <c r="D87" s="48"/>
    </row>
    <row r="88" spans="1:5" x14ac:dyDescent="0.45">
      <c r="C88" s="23"/>
      <c r="D88" s="48"/>
    </row>
    <row r="89" spans="1:5" x14ac:dyDescent="0.45">
      <c r="C89" s="23"/>
      <c r="D89" s="48"/>
    </row>
    <row r="90" spans="1:5" x14ac:dyDescent="0.45">
      <c r="C90" s="23"/>
      <c r="D90" s="48"/>
    </row>
    <row r="91" spans="1:5" x14ac:dyDescent="0.45">
      <c r="C91" s="23"/>
      <c r="D91" s="48"/>
    </row>
    <row r="92" spans="1:5" x14ac:dyDescent="0.45">
      <c r="C92" s="23"/>
      <c r="D92" s="48"/>
    </row>
    <row r="93" spans="1:5" x14ac:dyDescent="0.45">
      <c r="C93" s="23"/>
      <c r="D93" s="48"/>
    </row>
    <row r="94" spans="1:5" x14ac:dyDescent="0.45">
      <c r="C94" s="23"/>
      <c r="D94" s="48"/>
    </row>
    <row r="95" spans="1:5" x14ac:dyDescent="0.45">
      <c r="C95" s="23"/>
      <c r="D95" s="48"/>
    </row>
    <row r="96" spans="1:5" x14ac:dyDescent="0.45">
      <c r="C96" s="23"/>
      <c r="D96" s="48"/>
    </row>
    <row r="97" spans="3:4" x14ac:dyDescent="0.45">
      <c r="C97" s="23"/>
      <c r="D97" s="48"/>
    </row>
    <row r="98" spans="3:4" x14ac:dyDescent="0.45">
      <c r="C98" s="23"/>
      <c r="D98" s="48"/>
    </row>
    <row r="99" spans="3:4" x14ac:dyDescent="0.45">
      <c r="C99" s="23"/>
      <c r="D99" s="48"/>
    </row>
    <row r="100" spans="3:4" x14ac:dyDescent="0.45">
      <c r="C100" s="23"/>
      <c r="D100" s="48"/>
    </row>
    <row r="101" spans="3:4" x14ac:dyDescent="0.45">
      <c r="C101" s="23"/>
      <c r="D101" s="48"/>
    </row>
    <row r="102" spans="3:4" x14ac:dyDescent="0.45">
      <c r="C102" s="23"/>
      <c r="D102" s="48"/>
    </row>
    <row r="103" spans="3:4" x14ac:dyDescent="0.45">
      <c r="C103" s="23"/>
      <c r="D103" s="48"/>
    </row>
    <row r="104" spans="3:4" x14ac:dyDescent="0.45">
      <c r="C104" s="23"/>
      <c r="D104" s="48"/>
    </row>
    <row r="105" spans="3:4" x14ac:dyDescent="0.45">
      <c r="C105" s="23"/>
      <c r="D105" s="48"/>
    </row>
    <row r="106" spans="3:4" x14ac:dyDescent="0.45">
      <c r="C106" s="23"/>
      <c r="D106" s="48"/>
    </row>
    <row r="107" spans="3:4" x14ac:dyDescent="0.45">
      <c r="C107" s="23"/>
      <c r="D107" s="48"/>
    </row>
    <row r="108" spans="3:4" x14ac:dyDescent="0.45">
      <c r="C108" s="23"/>
      <c r="D108" s="48"/>
    </row>
  </sheetData>
  <mergeCells count="1">
    <mergeCell ref="B5:E5"/>
  </mergeCells>
  <conditionalFormatting sqref="B6">
    <cfRule type="containsText" dxfId="3" priority="1" operator="containsText" text="Low">
      <formula>NOT(ISERROR(SEARCH("Low",B6)))</formula>
    </cfRule>
    <cfRule type="containsText" dxfId="2" priority="2" operator="containsText" text="Medium">
      <formula>NOT(ISERROR(SEARCH("Medium",B6)))</formula>
    </cfRule>
    <cfRule type="containsText" dxfId="1"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13941C59-53C9-4966-A389-574632C62865}">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71EE1165-E140-49F2-B832-45DAE06FF3E9}">
          <x14:formula1>
            <xm:f>Journals!$A:$A</xm:f>
          </x14:formula1>
          <xm:sqref>C9:C108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482CA-C5E2-4CEC-9516-698B84A28FE1}">
  <dimension ref="A1:B220"/>
  <sheetViews>
    <sheetView topLeftCell="A202" workbookViewId="0">
      <selection activeCell="G221" sqref="G221"/>
    </sheetView>
  </sheetViews>
  <sheetFormatPr defaultRowHeight="14.25" x14ac:dyDescent="0.45"/>
  <cols>
    <col min="1" max="1" width="45.73046875" customWidth="1"/>
    <col min="2" max="2" width="14.265625" style="27" customWidth="1"/>
  </cols>
  <sheetData>
    <row r="1" spans="1:2" x14ac:dyDescent="0.45">
      <c r="A1" t="s">
        <v>381</v>
      </c>
      <c r="B1" s="27" t="s">
        <v>382</v>
      </c>
    </row>
    <row r="2" spans="1:2" x14ac:dyDescent="0.45">
      <c r="A2" t="s">
        <v>829</v>
      </c>
      <c r="B2" s="27">
        <v>3.4</v>
      </c>
    </row>
    <row r="3" spans="1:2" x14ac:dyDescent="0.45">
      <c r="A3" t="s">
        <v>383</v>
      </c>
      <c r="B3" s="27">
        <v>15.1</v>
      </c>
    </row>
    <row r="4" spans="1:2" x14ac:dyDescent="0.45">
      <c r="A4" t="s">
        <v>1260</v>
      </c>
      <c r="B4" s="27">
        <v>3.7</v>
      </c>
    </row>
    <row r="5" spans="1:2" x14ac:dyDescent="0.45">
      <c r="A5" t="s">
        <v>266</v>
      </c>
      <c r="B5" s="27">
        <v>0.6</v>
      </c>
    </row>
    <row r="6" spans="1:2" x14ac:dyDescent="0.45">
      <c r="A6" t="s">
        <v>51</v>
      </c>
      <c r="B6" s="27">
        <v>1.3</v>
      </c>
    </row>
    <row r="7" spans="1:2" x14ac:dyDescent="0.45">
      <c r="A7" t="s">
        <v>839</v>
      </c>
      <c r="B7" s="27">
        <v>13.4</v>
      </c>
    </row>
    <row r="8" spans="1:2" x14ac:dyDescent="0.45">
      <c r="A8" t="s">
        <v>683</v>
      </c>
      <c r="B8" s="27">
        <v>9.8000000000000007</v>
      </c>
    </row>
    <row r="9" spans="1:2" x14ac:dyDescent="0.45">
      <c r="A9" t="s">
        <v>223</v>
      </c>
      <c r="B9" s="27">
        <v>4.46</v>
      </c>
    </row>
    <row r="10" spans="1:2" x14ac:dyDescent="0.45">
      <c r="A10" t="s">
        <v>684</v>
      </c>
      <c r="B10" s="27">
        <v>1.7</v>
      </c>
    </row>
    <row r="11" spans="1:2" x14ac:dyDescent="0.45">
      <c r="A11" t="s">
        <v>582</v>
      </c>
      <c r="B11" s="27">
        <v>39.200000000000003</v>
      </c>
    </row>
    <row r="12" spans="1:2" x14ac:dyDescent="0.45">
      <c r="A12" t="s">
        <v>174</v>
      </c>
    </row>
    <row r="13" spans="1:2" x14ac:dyDescent="0.45">
      <c r="A13" t="s">
        <v>685</v>
      </c>
      <c r="B13" s="27">
        <v>2.6</v>
      </c>
    </row>
    <row r="14" spans="1:2" x14ac:dyDescent="0.45">
      <c r="A14" t="s">
        <v>345</v>
      </c>
      <c r="B14" s="27">
        <v>10.51</v>
      </c>
    </row>
    <row r="15" spans="1:2" x14ac:dyDescent="0.45">
      <c r="A15" t="s">
        <v>1256</v>
      </c>
      <c r="B15" s="27">
        <v>3.09</v>
      </c>
    </row>
    <row r="16" spans="1:2" x14ac:dyDescent="0.45">
      <c r="A16" t="s">
        <v>1251</v>
      </c>
      <c r="B16" s="27">
        <v>4.2</v>
      </c>
    </row>
    <row r="17" spans="1:2" x14ac:dyDescent="0.45">
      <c r="A17" t="s">
        <v>686</v>
      </c>
      <c r="B17" s="27">
        <v>2.9</v>
      </c>
    </row>
    <row r="18" spans="1:2" x14ac:dyDescent="0.45">
      <c r="A18" t="s">
        <v>941</v>
      </c>
      <c r="B18" s="27">
        <v>1.66</v>
      </c>
    </row>
    <row r="19" spans="1:2" x14ac:dyDescent="0.45">
      <c r="A19" t="s">
        <v>301</v>
      </c>
      <c r="B19" s="27">
        <v>4.29</v>
      </c>
    </row>
    <row r="20" spans="1:2" x14ac:dyDescent="0.45">
      <c r="A20" t="s">
        <v>284</v>
      </c>
      <c r="B20" s="27">
        <v>2.4</v>
      </c>
    </row>
    <row r="21" spans="1:2" x14ac:dyDescent="0.45">
      <c r="A21" t="s">
        <v>260</v>
      </c>
      <c r="B21" s="27">
        <v>3.56</v>
      </c>
    </row>
    <row r="22" spans="1:2" x14ac:dyDescent="0.45">
      <c r="A22" t="s">
        <v>687</v>
      </c>
      <c r="B22" s="27">
        <v>4.7</v>
      </c>
    </row>
    <row r="23" spans="1:2" x14ac:dyDescent="0.45">
      <c r="A23" t="s">
        <v>789</v>
      </c>
      <c r="B23" s="27">
        <v>5.5</v>
      </c>
    </row>
    <row r="24" spans="1:2" x14ac:dyDescent="0.45">
      <c r="A24" t="s">
        <v>1270</v>
      </c>
      <c r="B24" s="27">
        <v>3.4</v>
      </c>
    </row>
    <row r="25" spans="1:2" x14ac:dyDescent="0.45">
      <c r="A25" t="s">
        <v>1315</v>
      </c>
      <c r="B25" s="27">
        <v>0.7</v>
      </c>
    </row>
    <row r="26" spans="1:2" x14ac:dyDescent="0.45">
      <c r="A26" t="s">
        <v>1319</v>
      </c>
      <c r="B26" s="27" t="s">
        <v>191</v>
      </c>
    </row>
    <row r="27" spans="1:2" x14ac:dyDescent="0.45">
      <c r="A27" t="s">
        <v>830</v>
      </c>
      <c r="B27" s="27">
        <v>2.8</v>
      </c>
    </row>
    <row r="28" spans="1:2" x14ac:dyDescent="0.45">
      <c r="A28" t="s">
        <v>48</v>
      </c>
      <c r="B28" s="27">
        <v>3.2</v>
      </c>
    </row>
    <row r="29" spans="1:2" x14ac:dyDescent="0.45">
      <c r="A29" t="s">
        <v>264</v>
      </c>
      <c r="B29" s="27">
        <v>3.1</v>
      </c>
    </row>
    <row r="30" spans="1:2" x14ac:dyDescent="0.45">
      <c r="A30" t="s">
        <v>831</v>
      </c>
      <c r="B30" s="27">
        <v>107.7</v>
      </c>
    </row>
    <row r="31" spans="1:2" x14ac:dyDescent="0.45">
      <c r="A31" t="s">
        <v>688</v>
      </c>
      <c r="B31" s="27">
        <v>2.9</v>
      </c>
    </row>
    <row r="32" spans="1:2" x14ac:dyDescent="0.45">
      <c r="A32" t="s">
        <v>832</v>
      </c>
      <c r="B32" s="27">
        <v>66.900000000000006</v>
      </c>
    </row>
    <row r="33" spans="1:2" x14ac:dyDescent="0.45">
      <c r="A33" t="s">
        <v>116</v>
      </c>
      <c r="B33" s="27">
        <v>3.6</v>
      </c>
    </row>
    <row r="34" spans="1:2" x14ac:dyDescent="0.45">
      <c r="A34" t="s">
        <v>1302</v>
      </c>
      <c r="B34" s="27">
        <v>8.76</v>
      </c>
    </row>
    <row r="35" spans="1:2" x14ac:dyDescent="0.45">
      <c r="A35" t="s">
        <v>785</v>
      </c>
    </row>
    <row r="36" spans="1:2" x14ac:dyDescent="0.45">
      <c r="A36" t="s">
        <v>375</v>
      </c>
      <c r="B36" s="27">
        <v>10</v>
      </c>
    </row>
    <row r="37" spans="1:2" x14ac:dyDescent="0.45">
      <c r="A37" t="s">
        <v>361</v>
      </c>
      <c r="B37" s="27">
        <v>3.8</v>
      </c>
    </row>
    <row r="38" spans="1:2" x14ac:dyDescent="0.45">
      <c r="A38" t="s">
        <v>373</v>
      </c>
      <c r="B38" s="27">
        <v>24.63</v>
      </c>
    </row>
    <row r="39" spans="1:2" x14ac:dyDescent="0.45">
      <c r="A39" t="s">
        <v>123</v>
      </c>
      <c r="B39" s="27">
        <v>7.6</v>
      </c>
    </row>
    <row r="40" spans="1:2" x14ac:dyDescent="0.45">
      <c r="A40" t="s">
        <v>337</v>
      </c>
      <c r="B40" s="27">
        <v>1.6</v>
      </c>
    </row>
    <row r="41" spans="1:2" x14ac:dyDescent="0.45">
      <c r="A41" t="s">
        <v>176</v>
      </c>
      <c r="B41" s="27">
        <v>6.1</v>
      </c>
    </row>
    <row r="42" spans="1:2" x14ac:dyDescent="0.45">
      <c r="A42" t="s">
        <v>213</v>
      </c>
      <c r="B42" s="27">
        <v>1.8</v>
      </c>
    </row>
    <row r="43" spans="1:2" x14ac:dyDescent="0.45">
      <c r="A43" t="s">
        <v>689</v>
      </c>
      <c r="B43" s="27">
        <v>4.3</v>
      </c>
    </row>
    <row r="44" spans="1:2" x14ac:dyDescent="0.45">
      <c r="A44" t="s">
        <v>1305</v>
      </c>
      <c r="B44" s="27">
        <v>5.9</v>
      </c>
    </row>
    <row r="45" spans="1:2" x14ac:dyDescent="0.45">
      <c r="A45" t="s">
        <v>1272</v>
      </c>
      <c r="B45" s="27">
        <v>2.06</v>
      </c>
    </row>
    <row r="46" spans="1:2" x14ac:dyDescent="0.45">
      <c r="A46" t="s">
        <v>1267</v>
      </c>
      <c r="B46" s="27">
        <v>1.03</v>
      </c>
    </row>
    <row r="47" spans="1:2" x14ac:dyDescent="0.45">
      <c r="A47" t="s">
        <v>75</v>
      </c>
      <c r="B47" s="27">
        <v>1.2</v>
      </c>
    </row>
    <row r="48" spans="1:2" x14ac:dyDescent="0.45">
      <c r="A48" t="s">
        <v>132</v>
      </c>
      <c r="B48" s="27">
        <v>4</v>
      </c>
    </row>
    <row r="49" spans="1:2" x14ac:dyDescent="0.45">
      <c r="A49" t="s">
        <v>690</v>
      </c>
      <c r="B49" s="27">
        <v>2.8</v>
      </c>
    </row>
    <row r="50" spans="1:2" x14ac:dyDescent="0.45">
      <c r="A50" t="s">
        <v>277</v>
      </c>
      <c r="B50" s="27">
        <v>4.3600000000000003</v>
      </c>
    </row>
    <row r="51" spans="1:2" x14ac:dyDescent="0.45">
      <c r="A51" t="s">
        <v>930</v>
      </c>
      <c r="B51" s="27">
        <v>4.5999999999999996</v>
      </c>
    </row>
    <row r="52" spans="1:2" x14ac:dyDescent="0.45">
      <c r="A52" t="s">
        <v>242</v>
      </c>
      <c r="B52" s="27">
        <v>3.06</v>
      </c>
    </row>
    <row r="53" spans="1:2" x14ac:dyDescent="0.45">
      <c r="A53" t="s">
        <v>1298</v>
      </c>
      <c r="B53" s="27">
        <v>13.42</v>
      </c>
    </row>
    <row r="54" spans="1:2" x14ac:dyDescent="0.45">
      <c r="A54" t="s">
        <v>1299</v>
      </c>
      <c r="B54" s="27">
        <v>7.12</v>
      </c>
    </row>
    <row r="55" spans="1:2" x14ac:dyDescent="0.45">
      <c r="A55" t="s">
        <v>262</v>
      </c>
      <c r="B55" s="27">
        <v>7.7</v>
      </c>
    </row>
    <row r="56" spans="1:2" x14ac:dyDescent="0.45">
      <c r="A56" t="s">
        <v>1309</v>
      </c>
      <c r="B56" s="27">
        <v>3.46</v>
      </c>
    </row>
    <row r="57" spans="1:2" x14ac:dyDescent="0.45">
      <c r="A57" t="s">
        <v>691</v>
      </c>
      <c r="B57" s="27">
        <v>10.4</v>
      </c>
    </row>
    <row r="58" spans="1:2" x14ac:dyDescent="0.45">
      <c r="A58" t="s">
        <v>555</v>
      </c>
      <c r="B58" s="27">
        <v>39.299999999999997</v>
      </c>
    </row>
    <row r="59" spans="1:2" x14ac:dyDescent="0.45">
      <c r="A59" t="s">
        <v>692</v>
      </c>
      <c r="B59" s="27">
        <v>5.4</v>
      </c>
    </row>
    <row r="60" spans="1:2" x14ac:dyDescent="0.45">
      <c r="A60" t="s">
        <v>221</v>
      </c>
      <c r="B60" s="27">
        <v>1.81</v>
      </c>
    </row>
    <row r="61" spans="1:2" x14ac:dyDescent="0.45">
      <c r="A61" t="s">
        <v>585</v>
      </c>
      <c r="B61" s="27">
        <v>3.86</v>
      </c>
    </row>
    <row r="62" spans="1:2" x14ac:dyDescent="0.45">
      <c r="A62" t="s">
        <v>557</v>
      </c>
      <c r="B62" s="27">
        <v>4.4000000000000004</v>
      </c>
    </row>
    <row r="63" spans="1:2" x14ac:dyDescent="0.45">
      <c r="A63" t="s">
        <v>1292</v>
      </c>
      <c r="B63" s="27">
        <v>12.8</v>
      </c>
    </row>
    <row r="64" spans="1:2" x14ac:dyDescent="0.45">
      <c r="A64" t="s">
        <v>316</v>
      </c>
      <c r="B64" s="27">
        <v>1</v>
      </c>
    </row>
    <row r="65" spans="1:2" x14ac:dyDescent="0.45">
      <c r="A65" t="s">
        <v>368</v>
      </c>
      <c r="B65" s="27">
        <v>2.79</v>
      </c>
    </row>
    <row r="66" spans="1:2" x14ac:dyDescent="0.45">
      <c r="A66" t="s">
        <v>80</v>
      </c>
      <c r="B66" s="27">
        <v>7.49</v>
      </c>
    </row>
    <row r="67" spans="1:2" x14ac:dyDescent="0.45">
      <c r="A67" t="s">
        <v>289</v>
      </c>
      <c r="B67" s="27">
        <v>5.5</v>
      </c>
    </row>
    <row r="68" spans="1:2" x14ac:dyDescent="0.45">
      <c r="A68" t="s">
        <v>305</v>
      </c>
      <c r="B68" s="27">
        <v>2.2999999999999998</v>
      </c>
    </row>
    <row r="69" spans="1:2" x14ac:dyDescent="0.45">
      <c r="A69" t="s">
        <v>238</v>
      </c>
      <c r="B69" s="27">
        <v>6.06</v>
      </c>
    </row>
    <row r="70" spans="1:2" x14ac:dyDescent="0.45">
      <c r="A70" t="s">
        <v>693</v>
      </c>
      <c r="B70" s="27">
        <v>3.7</v>
      </c>
    </row>
    <row r="71" spans="1:2" x14ac:dyDescent="0.45">
      <c r="A71" t="s">
        <v>159</v>
      </c>
      <c r="B71" s="27">
        <v>5.09</v>
      </c>
    </row>
    <row r="72" spans="1:2" x14ac:dyDescent="0.45">
      <c r="A72" t="s">
        <v>569</v>
      </c>
      <c r="B72" s="27">
        <v>2.6</v>
      </c>
    </row>
    <row r="73" spans="1:2" x14ac:dyDescent="0.45">
      <c r="A73" t="s">
        <v>1258</v>
      </c>
      <c r="B73" s="27">
        <v>4.75</v>
      </c>
    </row>
    <row r="74" spans="1:2" x14ac:dyDescent="0.45">
      <c r="A74" t="s">
        <v>323</v>
      </c>
      <c r="B74" s="27">
        <v>3.47</v>
      </c>
    </row>
    <row r="75" spans="1:2" x14ac:dyDescent="0.45">
      <c r="A75" t="s">
        <v>286</v>
      </c>
      <c r="B75" s="27">
        <v>2.9</v>
      </c>
    </row>
    <row r="76" spans="1:2" x14ac:dyDescent="0.45">
      <c r="A76" t="s">
        <v>694</v>
      </c>
      <c r="B76" s="27">
        <v>3.9</v>
      </c>
    </row>
    <row r="77" spans="1:2" x14ac:dyDescent="0.45">
      <c r="A77" t="s">
        <v>695</v>
      </c>
      <c r="B77" s="27">
        <v>15.2</v>
      </c>
    </row>
    <row r="78" spans="1:2" x14ac:dyDescent="0.45">
      <c r="A78" t="s">
        <v>729</v>
      </c>
      <c r="B78" s="27">
        <v>11.2</v>
      </c>
    </row>
    <row r="79" spans="1:2" x14ac:dyDescent="0.45">
      <c r="A79" t="s">
        <v>1264</v>
      </c>
      <c r="B79" s="27">
        <v>0.77</v>
      </c>
    </row>
    <row r="80" spans="1:2" x14ac:dyDescent="0.45">
      <c r="A80" t="s">
        <v>94</v>
      </c>
      <c r="B80" s="27">
        <v>9.8000000000000007</v>
      </c>
    </row>
    <row r="81" spans="1:2" x14ac:dyDescent="0.45">
      <c r="A81" t="s">
        <v>786</v>
      </c>
      <c r="B81" s="27">
        <v>2.8</v>
      </c>
    </row>
    <row r="82" spans="1:2" x14ac:dyDescent="0.45">
      <c r="A82" t="s">
        <v>696</v>
      </c>
      <c r="B82" s="27">
        <v>4</v>
      </c>
    </row>
    <row r="83" spans="1:2" x14ac:dyDescent="0.45">
      <c r="A83" t="s">
        <v>787</v>
      </c>
      <c r="B83" s="27">
        <v>1.9</v>
      </c>
    </row>
    <row r="84" spans="1:2" x14ac:dyDescent="0.45">
      <c r="A84" t="s">
        <v>580</v>
      </c>
      <c r="B84" s="27">
        <v>4.13</v>
      </c>
    </row>
    <row r="85" spans="1:2" x14ac:dyDescent="0.45">
      <c r="A85" t="s">
        <v>697</v>
      </c>
      <c r="B85" s="27">
        <v>5.0999999999999996</v>
      </c>
    </row>
    <row r="86" spans="1:2" x14ac:dyDescent="0.45">
      <c r="A86" t="s">
        <v>91</v>
      </c>
      <c r="B86" s="27">
        <v>12.68</v>
      </c>
    </row>
    <row r="87" spans="1:2" x14ac:dyDescent="0.45">
      <c r="A87" t="s">
        <v>217</v>
      </c>
      <c r="B87" s="27">
        <v>7.13</v>
      </c>
    </row>
    <row r="88" spans="1:2" x14ac:dyDescent="0.45">
      <c r="A88" t="s">
        <v>61</v>
      </c>
      <c r="B88" s="27">
        <v>13.3</v>
      </c>
    </row>
    <row r="89" spans="1:2" x14ac:dyDescent="0.45">
      <c r="A89" t="s">
        <v>1248</v>
      </c>
      <c r="B89" s="27">
        <v>3.09</v>
      </c>
    </row>
    <row r="90" spans="1:2" ht="28.5" x14ac:dyDescent="0.45">
      <c r="A90" s="23" t="s">
        <v>1281</v>
      </c>
      <c r="B90" s="27">
        <v>2.84</v>
      </c>
    </row>
    <row r="91" spans="1:2" x14ac:dyDescent="0.45">
      <c r="A91" t="s">
        <v>698</v>
      </c>
      <c r="B91" s="27">
        <v>2.5</v>
      </c>
    </row>
    <row r="92" spans="1:2" x14ac:dyDescent="0.45">
      <c r="A92" t="s">
        <v>699</v>
      </c>
      <c r="B92" s="27">
        <v>5.6</v>
      </c>
    </row>
    <row r="93" spans="1:2" x14ac:dyDescent="0.45">
      <c r="A93" t="s">
        <v>119</v>
      </c>
      <c r="B93" s="27">
        <v>1.3</v>
      </c>
    </row>
    <row r="94" spans="1:2" x14ac:dyDescent="0.45">
      <c r="A94" t="s">
        <v>275</v>
      </c>
      <c r="B94" s="27">
        <v>1.49</v>
      </c>
    </row>
    <row r="95" spans="1:2" x14ac:dyDescent="0.45">
      <c r="A95" t="s">
        <v>1245</v>
      </c>
      <c r="B95" s="27">
        <v>15.3</v>
      </c>
    </row>
    <row r="96" spans="1:2" x14ac:dyDescent="0.45">
      <c r="A96" t="s">
        <v>85</v>
      </c>
      <c r="B96" s="27">
        <v>2.6</v>
      </c>
    </row>
    <row r="97" spans="1:2" x14ac:dyDescent="0.45">
      <c r="A97" t="s">
        <v>700</v>
      </c>
      <c r="B97" s="27">
        <v>5.8</v>
      </c>
    </row>
    <row r="98" spans="1:2" x14ac:dyDescent="0.45">
      <c r="A98" t="s">
        <v>562</v>
      </c>
      <c r="B98" s="27">
        <v>13.8</v>
      </c>
    </row>
    <row r="99" spans="1:2" x14ac:dyDescent="0.45">
      <c r="A99" t="s">
        <v>1234</v>
      </c>
      <c r="B99" s="27">
        <v>26.8</v>
      </c>
    </row>
    <row r="100" spans="1:2" x14ac:dyDescent="0.45">
      <c r="A100" t="s">
        <v>1262</v>
      </c>
      <c r="B100" s="27">
        <v>0.57999999999999996</v>
      </c>
    </row>
    <row r="101" spans="1:2" x14ac:dyDescent="0.45">
      <c r="A101" t="s">
        <v>292</v>
      </c>
      <c r="B101" s="27">
        <v>2.2000000000000002</v>
      </c>
    </row>
    <row r="102" spans="1:2" x14ac:dyDescent="0.45">
      <c r="A102" t="s">
        <v>212</v>
      </c>
      <c r="B102" s="27">
        <v>5</v>
      </c>
    </row>
    <row r="103" spans="1:2" x14ac:dyDescent="0.45">
      <c r="A103" t="s">
        <v>701</v>
      </c>
      <c r="B103" s="27">
        <v>1.9</v>
      </c>
    </row>
    <row r="104" spans="1:2" x14ac:dyDescent="0.45">
      <c r="A104" t="s">
        <v>325</v>
      </c>
      <c r="B104" s="27">
        <v>3.3</v>
      </c>
    </row>
    <row r="105" spans="1:2" x14ac:dyDescent="0.45">
      <c r="A105" t="s">
        <v>1244</v>
      </c>
      <c r="B105" s="27">
        <v>3.09</v>
      </c>
    </row>
    <row r="106" spans="1:2" x14ac:dyDescent="0.45">
      <c r="A106" t="s">
        <v>157</v>
      </c>
      <c r="B106" s="27">
        <v>3.4119999999999999</v>
      </c>
    </row>
    <row r="107" spans="1:2" x14ac:dyDescent="0.45">
      <c r="A107" t="s">
        <v>57</v>
      </c>
      <c r="B107" s="27">
        <v>2.4</v>
      </c>
    </row>
    <row r="108" spans="1:2" x14ac:dyDescent="0.45">
      <c r="A108" t="s">
        <v>702</v>
      </c>
      <c r="B108" s="27">
        <v>2.4</v>
      </c>
    </row>
    <row r="109" spans="1:2" x14ac:dyDescent="0.45">
      <c r="A109" t="s">
        <v>201</v>
      </c>
      <c r="B109" s="27">
        <v>4.96</v>
      </c>
    </row>
    <row r="110" spans="1:2" x14ac:dyDescent="0.45">
      <c r="A110" t="s">
        <v>185</v>
      </c>
      <c r="B110" s="27">
        <v>2.4</v>
      </c>
    </row>
    <row r="111" spans="1:2" x14ac:dyDescent="0.45">
      <c r="A111" t="s">
        <v>246</v>
      </c>
      <c r="B111" s="27">
        <v>2.1</v>
      </c>
    </row>
    <row r="112" spans="1:2" x14ac:dyDescent="0.45">
      <c r="A112" t="s">
        <v>833</v>
      </c>
      <c r="B112" s="27">
        <v>1</v>
      </c>
    </row>
    <row r="113" spans="1:2" x14ac:dyDescent="0.45">
      <c r="A113" t="s">
        <v>219</v>
      </c>
      <c r="B113" s="27">
        <v>3.58</v>
      </c>
    </row>
    <row r="114" spans="1:2" x14ac:dyDescent="0.45">
      <c r="A114" t="s">
        <v>1242</v>
      </c>
      <c r="B114" s="27">
        <v>1.6</v>
      </c>
    </row>
    <row r="115" spans="1:2" x14ac:dyDescent="0.45">
      <c r="A115" t="s">
        <v>1253</v>
      </c>
      <c r="B115" s="27">
        <v>4.2</v>
      </c>
    </row>
    <row r="116" spans="1:2" x14ac:dyDescent="0.45">
      <c r="A116" t="s">
        <v>161</v>
      </c>
      <c r="B116" s="27">
        <v>7.08</v>
      </c>
    </row>
    <row r="117" spans="1:2" x14ac:dyDescent="0.45">
      <c r="A117" t="s">
        <v>205</v>
      </c>
      <c r="B117" s="27">
        <v>5.2</v>
      </c>
    </row>
    <row r="118" spans="1:2" x14ac:dyDescent="0.45">
      <c r="A118" t="s">
        <v>550</v>
      </c>
      <c r="B118" s="27">
        <v>4.9000000000000004</v>
      </c>
    </row>
    <row r="119" spans="1:2" x14ac:dyDescent="0.45">
      <c r="A119" t="s">
        <v>720</v>
      </c>
      <c r="B119" s="27">
        <v>5.6</v>
      </c>
    </row>
    <row r="120" spans="1:2" x14ac:dyDescent="0.45">
      <c r="A120" t="s">
        <v>389</v>
      </c>
      <c r="B120" s="27">
        <v>0.7</v>
      </c>
    </row>
    <row r="121" spans="1:2" x14ac:dyDescent="0.45">
      <c r="A121" t="s">
        <v>1275</v>
      </c>
      <c r="B121" s="27">
        <v>3.94</v>
      </c>
    </row>
    <row r="122" spans="1:2" x14ac:dyDescent="0.45">
      <c r="A122" t="s">
        <v>1240</v>
      </c>
      <c r="B122" s="27">
        <v>2.52</v>
      </c>
    </row>
    <row r="123" spans="1:2" x14ac:dyDescent="0.45">
      <c r="A123" t="s">
        <v>703</v>
      </c>
      <c r="B123" s="27">
        <v>2.2999999999999998</v>
      </c>
    </row>
    <row r="124" spans="1:2" x14ac:dyDescent="0.45">
      <c r="A124" t="s">
        <v>704</v>
      </c>
      <c r="B124" s="27">
        <v>5.3</v>
      </c>
    </row>
    <row r="125" spans="1:2" x14ac:dyDescent="0.45">
      <c r="A125" t="s">
        <v>66</v>
      </c>
      <c r="B125" s="27">
        <v>3.1</v>
      </c>
    </row>
    <row r="126" spans="1:2" x14ac:dyDescent="0.45">
      <c r="A126" t="s">
        <v>388</v>
      </c>
      <c r="B126" s="27">
        <v>1.78</v>
      </c>
    </row>
    <row r="127" spans="1:2" x14ac:dyDescent="0.45">
      <c r="A127" t="s">
        <v>1250</v>
      </c>
      <c r="B127" s="27">
        <v>3.81</v>
      </c>
    </row>
    <row r="128" spans="1:2" x14ac:dyDescent="0.45">
      <c r="A128" t="s">
        <v>834</v>
      </c>
      <c r="B128" s="27">
        <v>3.9</v>
      </c>
    </row>
    <row r="129" spans="1:2" x14ac:dyDescent="0.45">
      <c r="A129" t="s">
        <v>240</v>
      </c>
      <c r="B129" s="27">
        <v>2.2999999999999998</v>
      </c>
    </row>
    <row r="130" spans="1:2" x14ac:dyDescent="0.45">
      <c r="A130" t="s">
        <v>721</v>
      </c>
      <c r="B130" s="27">
        <v>0.4</v>
      </c>
    </row>
    <row r="131" spans="1:2" x14ac:dyDescent="0.45">
      <c r="A131" t="s">
        <v>96</v>
      </c>
      <c r="B131" s="27">
        <v>2</v>
      </c>
    </row>
    <row r="132" spans="1:2" x14ac:dyDescent="0.45">
      <c r="A132" t="s">
        <v>1249</v>
      </c>
      <c r="B132" s="27">
        <v>1.8</v>
      </c>
    </row>
    <row r="133" spans="1:2" x14ac:dyDescent="0.45">
      <c r="A133" t="s">
        <v>705</v>
      </c>
      <c r="B133" s="27">
        <v>6.1</v>
      </c>
    </row>
    <row r="134" spans="1:2" x14ac:dyDescent="0.45">
      <c r="A134" t="s">
        <v>310</v>
      </c>
      <c r="B134" s="27">
        <v>3.31</v>
      </c>
    </row>
    <row r="135" spans="1:2" x14ac:dyDescent="0.45">
      <c r="A135" t="s">
        <v>134</v>
      </c>
      <c r="B135" s="27">
        <v>4.5999999999999996</v>
      </c>
    </row>
    <row r="136" spans="1:2" x14ac:dyDescent="0.45">
      <c r="A136" t="s">
        <v>328</v>
      </c>
      <c r="B136" s="27">
        <v>5.43</v>
      </c>
    </row>
    <row r="137" spans="1:2" x14ac:dyDescent="0.45">
      <c r="A137" t="s">
        <v>1230</v>
      </c>
      <c r="B137" s="27">
        <v>1.7</v>
      </c>
    </row>
    <row r="138" spans="1:2" x14ac:dyDescent="0.45">
      <c r="A138" t="s">
        <v>706</v>
      </c>
      <c r="B138" s="27">
        <v>1.6</v>
      </c>
    </row>
    <row r="139" spans="1:2" x14ac:dyDescent="0.45">
      <c r="A139" t="s">
        <v>1310</v>
      </c>
      <c r="B139" s="27">
        <v>2.1</v>
      </c>
    </row>
    <row r="140" spans="1:2" x14ac:dyDescent="0.45">
      <c r="A140" t="s">
        <v>707</v>
      </c>
      <c r="B140" s="27" t="s">
        <v>191</v>
      </c>
    </row>
    <row r="141" spans="1:2" x14ac:dyDescent="0.45">
      <c r="A141" t="s">
        <v>1304</v>
      </c>
      <c r="B141" s="27">
        <v>1.1299999999999999</v>
      </c>
    </row>
    <row r="142" spans="1:2" x14ac:dyDescent="0.45">
      <c r="A142" t="s">
        <v>1282</v>
      </c>
      <c r="B142" s="27">
        <v>3.7</v>
      </c>
    </row>
    <row r="143" spans="1:2" x14ac:dyDescent="0.45">
      <c r="A143" t="s">
        <v>708</v>
      </c>
      <c r="B143" s="27">
        <v>1.8</v>
      </c>
    </row>
    <row r="144" spans="1:2" x14ac:dyDescent="0.45">
      <c r="A144" t="s">
        <v>709</v>
      </c>
      <c r="B144" s="27">
        <v>2.8</v>
      </c>
    </row>
    <row r="145" spans="1:2" x14ac:dyDescent="0.45">
      <c r="A145" t="s">
        <v>168</v>
      </c>
      <c r="B145" s="27">
        <v>64.8</v>
      </c>
    </row>
    <row r="146" spans="1:2" x14ac:dyDescent="0.45">
      <c r="A146" t="s">
        <v>178</v>
      </c>
      <c r="B146" s="27">
        <v>29.23</v>
      </c>
    </row>
    <row r="147" spans="1:2" x14ac:dyDescent="0.45">
      <c r="A147" t="s">
        <v>272</v>
      </c>
      <c r="B147" s="27">
        <v>68.16</v>
      </c>
    </row>
    <row r="148" spans="1:2" x14ac:dyDescent="0.45">
      <c r="A148" t="s">
        <v>126</v>
      </c>
      <c r="B148" s="27">
        <v>28.21</v>
      </c>
    </row>
    <row r="149" spans="1:2" x14ac:dyDescent="0.45">
      <c r="A149" t="s">
        <v>1089</v>
      </c>
      <c r="B149" s="27">
        <v>12.11</v>
      </c>
    </row>
    <row r="150" spans="1:2" x14ac:dyDescent="0.45">
      <c r="A150" t="s">
        <v>144</v>
      </c>
      <c r="B150" s="27">
        <v>16.600000000000001</v>
      </c>
    </row>
    <row r="151" spans="1:2" x14ac:dyDescent="0.45">
      <c r="A151" t="s">
        <v>172</v>
      </c>
      <c r="B151" s="27">
        <v>47.99</v>
      </c>
    </row>
    <row r="152" spans="1:2" x14ac:dyDescent="0.45">
      <c r="A152" t="s">
        <v>1316</v>
      </c>
      <c r="B152" s="27">
        <v>14.8</v>
      </c>
    </row>
    <row r="153" spans="1:2" x14ac:dyDescent="0.45">
      <c r="A153" t="s">
        <v>710</v>
      </c>
      <c r="B153" s="27">
        <v>81.5</v>
      </c>
    </row>
    <row r="154" spans="1:2" x14ac:dyDescent="0.45">
      <c r="A154" t="s">
        <v>711</v>
      </c>
      <c r="B154" s="27">
        <v>11</v>
      </c>
    </row>
    <row r="155" spans="1:2" x14ac:dyDescent="0.45">
      <c r="A155" t="s">
        <v>63</v>
      </c>
      <c r="B155" s="27">
        <v>0.56999999999999995</v>
      </c>
    </row>
    <row r="156" spans="1:2" x14ac:dyDescent="0.45">
      <c r="A156" t="s">
        <v>252</v>
      </c>
      <c r="B156" s="27">
        <v>15.36</v>
      </c>
    </row>
    <row r="157" spans="1:2" x14ac:dyDescent="0.45">
      <c r="A157" t="s">
        <v>1312</v>
      </c>
      <c r="B157" s="27">
        <v>14.9</v>
      </c>
    </row>
    <row r="158" spans="1:2" x14ac:dyDescent="0.45">
      <c r="A158" t="s">
        <v>1280</v>
      </c>
      <c r="B158" s="27">
        <v>5.52</v>
      </c>
    </row>
    <row r="159" spans="1:2" x14ac:dyDescent="0.45">
      <c r="A159" t="s">
        <v>233</v>
      </c>
      <c r="B159" s="27">
        <v>2.5</v>
      </c>
    </row>
    <row r="160" spans="1:2" x14ac:dyDescent="0.45">
      <c r="A160" t="s">
        <v>712</v>
      </c>
      <c r="B160" s="27">
        <v>1.7</v>
      </c>
    </row>
    <row r="161" spans="1:2" x14ac:dyDescent="0.45">
      <c r="A161" t="s">
        <v>713</v>
      </c>
      <c r="B161" s="27">
        <v>4.3</v>
      </c>
    </row>
    <row r="162" spans="1:2" x14ac:dyDescent="0.45">
      <c r="A162" t="s">
        <v>1237</v>
      </c>
      <c r="B162" s="27">
        <v>3.75</v>
      </c>
    </row>
    <row r="163" spans="1:2" x14ac:dyDescent="0.45">
      <c r="A163" t="s">
        <v>1090</v>
      </c>
      <c r="B163" s="27">
        <v>5.4</v>
      </c>
    </row>
    <row r="164" spans="1:2" x14ac:dyDescent="0.45">
      <c r="A164" t="s">
        <v>1259</v>
      </c>
      <c r="B164" s="27">
        <v>3.48</v>
      </c>
    </row>
    <row r="165" spans="1:2" x14ac:dyDescent="0.45">
      <c r="A165" t="s">
        <v>121</v>
      </c>
      <c r="B165" s="27">
        <v>6.02</v>
      </c>
    </row>
    <row r="166" spans="1:2" x14ac:dyDescent="0.45">
      <c r="A166" t="s">
        <v>564</v>
      </c>
      <c r="B166" s="27">
        <v>11.6</v>
      </c>
    </row>
    <row r="167" spans="1:2" x14ac:dyDescent="0.45">
      <c r="A167" t="s">
        <v>73</v>
      </c>
      <c r="B167" s="27">
        <v>3.7</v>
      </c>
    </row>
    <row r="168" spans="1:2" x14ac:dyDescent="0.45">
      <c r="A168" t="s">
        <v>1233</v>
      </c>
      <c r="B168" s="27">
        <v>2.9</v>
      </c>
    </row>
    <row r="169" spans="1:2" x14ac:dyDescent="0.45">
      <c r="A169" t="s">
        <v>836</v>
      </c>
      <c r="B169" s="27">
        <v>11.1</v>
      </c>
    </row>
    <row r="170" spans="1:2" x14ac:dyDescent="0.45">
      <c r="A170" t="s">
        <v>837</v>
      </c>
      <c r="B170" s="27">
        <v>3.1</v>
      </c>
    </row>
    <row r="171" spans="1:2" x14ac:dyDescent="0.45">
      <c r="A171" t="s">
        <v>1307</v>
      </c>
      <c r="B171" s="27">
        <v>21.1</v>
      </c>
    </row>
    <row r="172" spans="1:2" x14ac:dyDescent="0.45">
      <c r="A172" t="s">
        <v>552</v>
      </c>
      <c r="B172" s="27">
        <v>3.5</v>
      </c>
    </row>
    <row r="173" spans="1:2" x14ac:dyDescent="0.45">
      <c r="A173" t="s">
        <v>1291</v>
      </c>
      <c r="B173" s="27">
        <v>2.87</v>
      </c>
    </row>
    <row r="174" spans="1:2" x14ac:dyDescent="0.45">
      <c r="A174" t="s">
        <v>1306</v>
      </c>
      <c r="B174" s="27">
        <v>3.8</v>
      </c>
    </row>
    <row r="175" spans="1:2" x14ac:dyDescent="0.45">
      <c r="A175" t="s">
        <v>714</v>
      </c>
      <c r="B175" s="27">
        <v>3.8</v>
      </c>
    </row>
    <row r="176" spans="1:2" x14ac:dyDescent="0.45">
      <c r="A176" t="s">
        <v>282</v>
      </c>
      <c r="B176" s="27">
        <v>5.3</v>
      </c>
    </row>
    <row r="177" spans="1:2" x14ac:dyDescent="0.45">
      <c r="A177" t="s">
        <v>155</v>
      </c>
      <c r="B177" s="27">
        <v>4</v>
      </c>
    </row>
    <row r="178" spans="1:2" x14ac:dyDescent="0.45">
      <c r="A178" t="s">
        <v>82</v>
      </c>
      <c r="B178" s="27">
        <v>3.4</v>
      </c>
    </row>
    <row r="179" spans="1:2" x14ac:dyDescent="0.45">
      <c r="A179" t="s">
        <v>715</v>
      </c>
      <c r="B179" s="27">
        <v>4</v>
      </c>
    </row>
    <row r="180" spans="1:2" x14ac:dyDescent="0.45">
      <c r="A180" t="s">
        <v>181</v>
      </c>
      <c r="B180" s="27">
        <v>2.62</v>
      </c>
    </row>
    <row r="181" spans="1:2" x14ac:dyDescent="0.45">
      <c r="A181" t="s">
        <v>716</v>
      </c>
      <c r="B181" s="27">
        <v>3.4</v>
      </c>
    </row>
    <row r="182" spans="1:2" x14ac:dyDescent="0.45">
      <c r="A182" t="s">
        <v>717</v>
      </c>
      <c r="B182" s="27">
        <v>1.1000000000000001</v>
      </c>
    </row>
    <row r="183" spans="1:2" x14ac:dyDescent="0.45">
      <c r="A183" t="s">
        <v>226</v>
      </c>
      <c r="B183" s="27">
        <v>3.44</v>
      </c>
    </row>
    <row r="184" spans="1:2" x14ac:dyDescent="0.45">
      <c r="A184" t="s">
        <v>718</v>
      </c>
      <c r="B184" s="27">
        <v>47.7</v>
      </c>
    </row>
    <row r="185" spans="1:2" x14ac:dyDescent="0.45">
      <c r="A185" t="s">
        <v>838</v>
      </c>
      <c r="B185" s="27">
        <v>3.7</v>
      </c>
    </row>
    <row r="186" spans="1:2" x14ac:dyDescent="0.45">
      <c r="A186" t="s">
        <v>1300</v>
      </c>
      <c r="B186" s="27">
        <v>7.07</v>
      </c>
    </row>
    <row r="187" spans="1:2" x14ac:dyDescent="0.45">
      <c r="A187" t="s">
        <v>244</v>
      </c>
      <c r="B187" s="27">
        <v>9.8000000000000007</v>
      </c>
    </row>
    <row r="188" spans="1:2" x14ac:dyDescent="0.45">
      <c r="A188" t="s">
        <v>87</v>
      </c>
      <c r="B188" s="27">
        <v>4.5999999999999996</v>
      </c>
    </row>
    <row r="189" spans="1:2" x14ac:dyDescent="0.45">
      <c r="A189" t="s">
        <v>1301</v>
      </c>
      <c r="B189" s="27">
        <v>6.63</v>
      </c>
    </row>
    <row r="190" spans="1:2" x14ac:dyDescent="0.45">
      <c r="A190" t="s">
        <v>1257</v>
      </c>
      <c r="B190" s="27">
        <v>1.65</v>
      </c>
    </row>
    <row r="191" spans="1:2" x14ac:dyDescent="0.45">
      <c r="A191" t="s">
        <v>719</v>
      </c>
      <c r="B191" s="27">
        <v>1.3</v>
      </c>
    </row>
    <row r="192" spans="1:2" x14ac:dyDescent="0.45">
      <c r="A192" t="s">
        <v>270</v>
      </c>
      <c r="B192" s="27">
        <v>3.58</v>
      </c>
    </row>
    <row r="193" spans="1:2" x14ac:dyDescent="0.45">
      <c r="A193" t="s">
        <v>267</v>
      </c>
      <c r="B193" s="27">
        <v>5.73</v>
      </c>
    </row>
    <row r="194" spans="1:2" x14ac:dyDescent="0.45">
      <c r="A194" t="s">
        <v>942</v>
      </c>
      <c r="B194" s="27">
        <v>5.38</v>
      </c>
    </row>
    <row r="195" spans="1:2" x14ac:dyDescent="0.45">
      <c r="A195" t="s">
        <v>1308</v>
      </c>
      <c r="B195" s="27">
        <v>1.48</v>
      </c>
    </row>
    <row r="196" spans="1:2" x14ac:dyDescent="0.45">
      <c r="A196" t="s">
        <v>358</v>
      </c>
      <c r="B196" s="27">
        <v>0.4</v>
      </c>
    </row>
    <row r="197" spans="1:2" x14ac:dyDescent="0.45">
      <c r="A197" t="s">
        <v>130</v>
      </c>
      <c r="B197" s="27">
        <v>5.9</v>
      </c>
    </row>
    <row r="198" spans="1:2" x14ac:dyDescent="0.45">
      <c r="A198" t="s">
        <v>341</v>
      </c>
      <c r="B198" s="27">
        <v>2.02</v>
      </c>
    </row>
    <row r="199" spans="1:2" x14ac:dyDescent="0.45">
      <c r="A199" t="s">
        <v>139</v>
      </c>
      <c r="B199" s="27">
        <v>8.08</v>
      </c>
    </row>
    <row r="200" spans="1:2" x14ac:dyDescent="0.45">
      <c r="A200" t="s">
        <v>331</v>
      </c>
      <c r="B200" s="27">
        <v>6.69</v>
      </c>
    </row>
    <row r="201" spans="1:2" x14ac:dyDescent="0.45">
      <c r="A201" t="s">
        <v>1317</v>
      </c>
      <c r="B201" s="27">
        <v>6</v>
      </c>
    </row>
    <row r="202" spans="1:2" x14ac:dyDescent="0.45">
      <c r="A202" t="s">
        <v>840</v>
      </c>
      <c r="B202" s="27">
        <v>3.7</v>
      </c>
    </row>
    <row r="203" spans="1:2" x14ac:dyDescent="0.45">
      <c r="A203" t="s">
        <v>114</v>
      </c>
      <c r="B203" s="27">
        <v>13.78</v>
      </c>
    </row>
    <row r="204" spans="1:2" x14ac:dyDescent="0.45">
      <c r="A204" t="s">
        <v>841</v>
      </c>
      <c r="B204" s="27">
        <v>4.3</v>
      </c>
    </row>
    <row r="205" spans="1:2" x14ac:dyDescent="0.45">
      <c r="A205" t="s">
        <v>1091</v>
      </c>
    </row>
    <row r="206" spans="1:2" x14ac:dyDescent="0.45">
      <c r="A206" t="s">
        <v>835</v>
      </c>
      <c r="B206" s="27">
        <v>186.9</v>
      </c>
    </row>
    <row r="207" spans="1:2" x14ac:dyDescent="0.45">
      <c r="A207" t="s">
        <v>166</v>
      </c>
      <c r="B207" s="27">
        <v>30.8</v>
      </c>
    </row>
    <row r="208" spans="1:2" x14ac:dyDescent="0.45">
      <c r="A208" t="s">
        <v>842</v>
      </c>
      <c r="B208" s="27">
        <v>1.2</v>
      </c>
    </row>
    <row r="209" spans="1:2" x14ac:dyDescent="0.45">
      <c r="A209" t="s">
        <v>843</v>
      </c>
      <c r="B209" s="27">
        <v>0.96</v>
      </c>
    </row>
    <row r="210" spans="1:2" x14ac:dyDescent="0.45">
      <c r="A210" t="s">
        <v>203</v>
      </c>
      <c r="B210" s="27">
        <v>4.46</v>
      </c>
    </row>
    <row r="211" spans="1:2" x14ac:dyDescent="0.45">
      <c r="A211" t="s">
        <v>163</v>
      </c>
      <c r="B211" s="27">
        <v>1.78</v>
      </c>
    </row>
    <row r="212" spans="1:2" x14ac:dyDescent="0.45">
      <c r="A212" t="s">
        <v>146</v>
      </c>
      <c r="B212" s="27">
        <v>2.8</v>
      </c>
    </row>
    <row r="213" spans="1:2" x14ac:dyDescent="0.45">
      <c r="A213" t="s">
        <v>844</v>
      </c>
      <c r="B213" s="27">
        <v>17.3</v>
      </c>
    </row>
    <row r="214" spans="1:2" x14ac:dyDescent="0.45">
      <c r="A214" t="s">
        <v>1278</v>
      </c>
      <c r="B214" s="27">
        <v>1.98</v>
      </c>
    </row>
    <row r="215" spans="1:2" x14ac:dyDescent="0.45">
      <c r="A215" t="s">
        <v>69</v>
      </c>
      <c r="B215" s="27">
        <v>0.41</v>
      </c>
    </row>
    <row r="216" spans="1:2" x14ac:dyDescent="0.45">
      <c r="A216" t="s">
        <v>1254</v>
      </c>
      <c r="B216" s="27">
        <v>4.51</v>
      </c>
    </row>
    <row r="217" spans="1:2" x14ac:dyDescent="0.45">
      <c r="A217" t="s">
        <v>141</v>
      </c>
      <c r="B217" s="27">
        <v>2.65</v>
      </c>
    </row>
    <row r="218" spans="1:2" x14ac:dyDescent="0.45">
      <c r="A218" t="s">
        <v>845</v>
      </c>
      <c r="B218" s="27" t="s">
        <v>191</v>
      </c>
    </row>
    <row r="219" spans="1:2" x14ac:dyDescent="0.45">
      <c r="A219" t="s">
        <v>1313</v>
      </c>
      <c r="B219" s="27">
        <v>3.55</v>
      </c>
    </row>
    <row r="220" spans="1:2" x14ac:dyDescent="0.45">
      <c r="A220" t="s">
        <v>788</v>
      </c>
      <c r="B220" s="27">
        <v>1.7</v>
      </c>
    </row>
  </sheetData>
  <conditionalFormatting sqref="A86 A55:A84 A33:A40 A42:A46 A48:A53 A1:A5 A7:A16 A18:A29 A88:A109 A167:A1048576 A149">
    <cfRule type="duplicateValues" dxfId="0" priority="6"/>
  </conditionalFormatting>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C9AE0-9510-4E66-9DD4-2217430E69DD}">
  <dimension ref="A1:A4"/>
  <sheetViews>
    <sheetView workbookViewId="0">
      <selection activeCell="D11" sqref="D11"/>
    </sheetView>
  </sheetViews>
  <sheetFormatPr defaultRowHeight="14.25" x14ac:dyDescent="0.45"/>
  <cols>
    <col min="1" max="1" width="10.1328125" customWidth="1"/>
  </cols>
  <sheetData>
    <row r="1" spans="1:1" x14ac:dyDescent="0.45">
      <c r="A1" s="12" t="s">
        <v>24</v>
      </c>
    </row>
    <row r="2" spans="1:1" x14ac:dyDescent="0.45">
      <c r="A2" s="13" t="s">
        <v>21</v>
      </c>
    </row>
    <row r="3" spans="1:1" x14ac:dyDescent="0.45">
      <c r="A3" s="14" t="s">
        <v>22</v>
      </c>
    </row>
    <row r="4" spans="1:1" x14ac:dyDescent="0.45">
      <c r="A4" s="15" t="s">
        <v>23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4E06-C43F-4BE7-8AC5-667E3FAF1A36}">
  <sheetPr>
    <tabColor rgb="FF008E90"/>
  </sheetPr>
  <dimension ref="A1:F30"/>
  <sheetViews>
    <sheetView topLeftCell="A3" workbookViewId="0">
      <selection activeCell="B10" sqref="B10"/>
    </sheetView>
  </sheetViews>
  <sheetFormatPr defaultRowHeight="14.25" x14ac:dyDescent="0.45"/>
  <cols>
    <col min="1" max="1" width="43.59765625" customWidth="1"/>
    <col min="2" max="2" width="93.265625" customWidth="1"/>
    <col min="3" max="3" width="14.3984375" customWidth="1"/>
    <col min="4" max="4" width="22.265625" customWidth="1"/>
    <col min="5" max="5" width="13.86328125" customWidth="1"/>
    <col min="6" max="6" width="21.06640625" customWidth="1"/>
  </cols>
  <sheetData>
    <row r="1" spans="1:6" ht="19.899999999999999" thickBot="1" x14ac:dyDescent="0.65">
      <c r="A1" s="5" t="s">
        <v>2</v>
      </c>
      <c r="B1" s="5"/>
      <c r="C1" s="5"/>
      <c r="D1" s="5"/>
    </row>
    <row r="2" spans="1:6" ht="20.25" thickTop="1" thickBot="1" x14ac:dyDescent="0.65">
      <c r="A2" s="7" t="s">
        <v>0</v>
      </c>
      <c r="B2" s="5"/>
      <c r="C2" s="5"/>
      <c r="D2" s="5"/>
    </row>
    <row r="3" spans="1:6" ht="17.649999999999999" thickTop="1" thickBot="1" x14ac:dyDescent="0.55000000000000004">
      <c r="A3" s="8">
        <v>45327</v>
      </c>
      <c r="B3" s="6"/>
      <c r="C3" s="6"/>
      <c r="D3" s="6"/>
    </row>
    <row r="4" spans="1:6" ht="14.65" thickTop="1" x14ac:dyDescent="0.45"/>
    <row r="5" spans="1:6" ht="18" x14ac:dyDescent="0.55000000000000004">
      <c r="A5" s="11" t="s">
        <v>1</v>
      </c>
      <c r="B5" s="72" t="s">
        <v>10</v>
      </c>
      <c r="C5" s="72"/>
      <c r="D5" s="72"/>
      <c r="E5" s="72"/>
      <c r="F5" s="1"/>
    </row>
    <row r="6" spans="1:6" ht="18" x14ac:dyDescent="0.55000000000000004">
      <c r="A6" s="11" t="s">
        <v>16</v>
      </c>
      <c r="B6" s="10" t="s">
        <v>21</v>
      </c>
    </row>
    <row r="8" spans="1:6" ht="24" customHeight="1" x14ac:dyDescent="0.45">
      <c r="A8" s="24" t="s">
        <v>3</v>
      </c>
      <c r="B8" s="24" t="s">
        <v>4</v>
      </c>
      <c r="C8" s="24" t="s">
        <v>5</v>
      </c>
      <c r="D8" s="24" t="s">
        <v>25</v>
      </c>
      <c r="E8" s="24" t="s">
        <v>47</v>
      </c>
    </row>
    <row r="9" spans="1:6" ht="100.05" customHeight="1" x14ac:dyDescent="0.45">
      <c r="A9" s="19" t="s">
        <v>321</v>
      </c>
      <c r="B9" s="19" t="s">
        <v>322</v>
      </c>
      <c r="C9" s="19" t="s">
        <v>323</v>
      </c>
      <c r="D9" s="20">
        <f>VLOOKUP(C9,Table2[#All], 2, TRUE)</f>
        <v>3.47</v>
      </c>
      <c r="E9" s="19" t="s">
        <v>377</v>
      </c>
    </row>
    <row r="10" spans="1:6" ht="100.05" customHeight="1" x14ac:dyDescent="0.45">
      <c r="A10" s="19" t="s">
        <v>326</v>
      </c>
      <c r="B10" s="19" t="s">
        <v>324</v>
      </c>
      <c r="C10" s="19" t="s">
        <v>325</v>
      </c>
      <c r="D10" s="20">
        <f>VLOOKUP(C10,Table2[#All], 2, TRUE)</f>
        <v>3.3</v>
      </c>
      <c r="E10" s="19" t="s">
        <v>377</v>
      </c>
    </row>
    <row r="11" spans="1:6" ht="100.05" customHeight="1" x14ac:dyDescent="0.45">
      <c r="A11" s="19" t="s">
        <v>350</v>
      </c>
      <c r="B11" s="19" t="s">
        <v>351</v>
      </c>
      <c r="C11" s="19" t="s">
        <v>168</v>
      </c>
      <c r="D11" s="20">
        <f>VLOOKUP(C11,Table2[#All], 2, TRUE)</f>
        <v>64.8</v>
      </c>
      <c r="E11" s="19" t="s">
        <v>378</v>
      </c>
    </row>
    <row r="12" spans="1:6" ht="100.05" customHeight="1" x14ac:dyDescent="0.45">
      <c r="A12" s="19" t="s">
        <v>353</v>
      </c>
      <c r="B12" s="19" t="s">
        <v>352</v>
      </c>
      <c r="C12" s="19" t="s">
        <v>383</v>
      </c>
      <c r="D12" s="20">
        <f>VLOOKUP(C12,Table2[#All], 2, TRUE)</f>
        <v>15.1</v>
      </c>
      <c r="E12" s="19" t="s">
        <v>378</v>
      </c>
    </row>
    <row r="13" spans="1:6" ht="100.05" customHeight="1" x14ac:dyDescent="0.45">
      <c r="A13" s="19" t="s">
        <v>355</v>
      </c>
      <c r="B13" s="19" t="s">
        <v>354</v>
      </c>
      <c r="C13" s="19" t="s">
        <v>139</v>
      </c>
      <c r="D13" s="20">
        <f>VLOOKUP(C13,Table2[#All], 2, TRUE)</f>
        <v>8.08</v>
      </c>
      <c r="E13" s="19" t="s">
        <v>378</v>
      </c>
    </row>
    <row r="14" spans="1:6" ht="100.05" customHeight="1" x14ac:dyDescent="0.45">
      <c r="A14" s="19" t="s">
        <v>329</v>
      </c>
      <c r="B14" s="19" t="s">
        <v>327</v>
      </c>
      <c r="C14" s="19" t="s">
        <v>328</v>
      </c>
      <c r="D14" s="20">
        <f>VLOOKUP(C14,Table2[#All], 2, TRUE)</f>
        <v>5.43</v>
      </c>
      <c r="E14" s="19" t="s">
        <v>379</v>
      </c>
    </row>
    <row r="15" spans="1:6" ht="100.05" customHeight="1" x14ac:dyDescent="0.45">
      <c r="A15" s="19" t="s">
        <v>356</v>
      </c>
      <c r="B15" s="19" t="s">
        <v>357</v>
      </c>
      <c r="C15" s="19" t="s">
        <v>358</v>
      </c>
      <c r="D15" s="20">
        <f>VLOOKUP(C15,Table2[#All], 2, TRUE)</f>
        <v>0.4</v>
      </c>
      <c r="E15" s="19" t="s">
        <v>378</v>
      </c>
    </row>
    <row r="16" spans="1:6" ht="100.05" customHeight="1" x14ac:dyDescent="0.45">
      <c r="A16" s="19" t="s">
        <v>359</v>
      </c>
      <c r="B16" s="19" t="s">
        <v>360</v>
      </c>
      <c r="C16" s="19" t="s">
        <v>361</v>
      </c>
      <c r="D16" s="20">
        <f>VLOOKUP(C16,Table2[#All], 2, TRUE)</f>
        <v>3.8</v>
      </c>
      <c r="E16" s="19" t="s">
        <v>380</v>
      </c>
    </row>
    <row r="17" spans="1:5" ht="100.05" customHeight="1" x14ac:dyDescent="0.45">
      <c r="A17" s="19" t="s">
        <v>362</v>
      </c>
      <c r="B17" s="19" t="s">
        <v>363</v>
      </c>
      <c r="C17" s="19" t="s">
        <v>130</v>
      </c>
      <c r="D17" s="20">
        <f>VLOOKUP(C17,Table2[#All], 2, TRUE)</f>
        <v>5.9</v>
      </c>
      <c r="E17" s="19" t="s">
        <v>378</v>
      </c>
    </row>
    <row r="18" spans="1:5" ht="100.05" customHeight="1" x14ac:dyDescent="0.45">
      <c r="A18" s="19" t="s">
        <v>332</v>
      </c>
      <c r="B18" s="19" t="s">
        <v>330</v>
      </c>
      <c r="C18" s="19" t="s">
        <v>331</v>
      </c>
      <c r="D18" s="20">
        <f>VLOOKUP(C18,Table2[#All], 2, TRUE)</f>
        <v>6.69</v>
      </c>
      <c r="E18" s="19" t="s">
        <v>378</v>
      </c>
    </row>
    <row r="19" spans="1:5" ht="96" customHeight="1" x14ac:dyDescent="0.45">
      <c r="A19" s="19" t="s">
        <v>518</v>
      </c>
      <c r="B19" s="19" t="s">
        <v>519</v>
      </c>
      <c r="C19" s="19" t="s">
        <v>373</v>
      </c>
      <c r="D19" s="19">
        <f>VLOOKUP(C19,Table2[#All], 2, TRUE)</f>
        <v>24.63</v>
      </c>
      <c r="E19" s="19" t="s">
        <v>115</v>
      </c>
    </row>
    <row r="20" spans="1:5" ht="100.05" customHeight="1" x14ac:dyDescent="0.45">
      <c r="A20" s="19" t="s">
        <v>334</v>
      </c>
      <c r="B20" s="19" t="s">
        <v>333</v>
      </c>
      <c r="C20" s="19" t="s">
        <v>262</v>
      </c>
      <c r="D20" s="20">
        <f>VLOOKUP(C20,Table2[#All], 2, TRUE)</f>
        <v>7.7</v>
      </c>
      <c r="E20" s="19" t="s">
        <v>378</v>
      </c>
    </row>
    <row r="21" spans="1:5" ht="100.05" customHeight="1" x14ac:dyDescent="0.45">
      <c r="A21" s="19" t="s">
        <v>336</v>
      </c>
      <c r="B21" s="19" t="s">
        <v>335</v>
      </c>
      <c r="C21" s="19" t="s">
        <v>337</v>
      </c>
      <c r="D21" s="20">
        <f>VLOOKUP(C21,Table2[#All], 2, TRUE)</f>
        <v>1.6</v>
      </c>
      <c r="E21" s="19" t="s">
        <v>378</v>
      </c>
    </row>
    <row r="22" spans="1:5" ht="100.05" customHeight="1" x14ac:dyDescent="0.45">
      <c r="A22" s="19" t="s">
        <v>339</v>
      </c>
      <c r="B22" s="19" t="s">
        <v>338</v>
      </c>
      <c r="C22" s="19" t="s">
        <v>144</v>
      </c>
      <c r="D22" s="20">
        <f>VLOOKUP(C22,Table2[#All], 2, TRUE)</f>
        <v>16.600000000000001</v>
      </c>
      <c r="E22" s="19" t="s">
        <v>378</v>
      </c>
    </row>
    <row r="23" spans="1:5" ht="100.05" customHeight="1" x14ac:dyDescent="0.45">
      <c r="A23" s="19" t="s">
        <v>342</v>
      </c>
      <c r="B23" s="19" t="s">
        <v>340</v>
      </c>
      <c r="C23" s="19" t="s">
        <v>341</v>
      </c>
      <c r="D23" s="20">
        <f>VLOOKUP(C23,Table2[#All], 2, TRUE)</f>
        <v>2.02</v>
      </c>
      <c r="E23" s="19" t="s">
        <v>378</v>
      </c>
    </row>
    <row r="24" spans="1:5" ht="100.05" customHeight="1" x14ac:dyDescent="0.45">
      <c r="A24" s="19" t="s">
        <v>364</v>
      </c>
      <c r="B24" s="19" t="s">
        <v>365</v>
      </c>
      <c r="C24" s="19" t="s">
        <v>168</v>
      </c>
      <c r="D24" s="20">
        <f>VLOOKUP(C24,Table2[#All], 2, TRUE)</f>
        <v>64.8</v>
      </c>
      <c r="E24" s="19" t="s">
        <v>378</v>
      </c>
    </row>
    <row r="25" spans="1:5" ht="100.05" customHeight="1" x14ac:dyDescent="0.45">
      <c r="A25" s="19" t="s">
        <v>344</v>
      </c>
      <c r="B25" s="19" t="s">
        <v>343</v>
      </c>
      <c r="C25" s="19" t="s">
        <v>345</v>
      </c>
      <c r="D25" s="20">
        <f>VLOOKUP(C25,Table2[#All], 2, TRUE)</f>
        <v>10.51</v>
      </c>
      <c r="E25" s="19" t="s">
        <v>378</v>
      </c>
    </row>
    <row r="26" spans="1:5" ht="100.05" customHeight="1" x14ac:dyDescent="0.45">
      <c r="A26" s="19" t="s">
        <v>366</v>
      </c>
      <c r="B26" s="19" t="s">
        <v>367</v>
      </c>
      <c r="C26" s="19" t="s">
        <v>368</v>
      </c>
      <c r="D26" s="20">
        <f>VLOOKUP(C26,Table2[#All], 2, TRUE)</f>
        <v>2.79</v>
      </c>
      <c r="E26" s="19" t="s">
        <v>378</v>
      </c>
    </row>
    <row r="27" spans="1:5" ht="100.05" customHeight="1" x14ac:dyDescent="0.45">
      <c r="A27" s="19" t="s">
        <v>349</v>
      </c>
      <c r="B27" s="19" t="s">
        <v>348</v>
      </c>
      <c r="C27" s="19" t="s">
        <v>262</v>
      </c>
      <c r="D27" s="20">
        <f>VLOOKUP(C27,Table2[#All], 2, TRUE)</f>
        <v>7.7</v>
      </c>
      <c r="E27" s="19" t="s">
        <v>378</v>
      </c>
    </row>
    <row r="28" spans="1:5" ht="100.05" customHeight="1" x14ac:dyDescent="0.45">
      <c r="A28" s="19" t="s">
        <v>370</v>
      </c>
      <c r="B28" s="19" t="s">
        <v>369</v>
      </c>
      <c r="C28" s="19" t="s">
        <v>132</v>
      </c>
      <c r="D28" s="20">
        <f>VLOOKUP(C28,Table2[#All], 2, TRUE)</f>
        <v>4</v>
      </c>
      <c r="E28" s="19" t="s">
        <v>379</v>
      </c>
    </row>
    <row r="29" spans="1:5" ht="100.05" customHeight="1" x14ac:dyDescent="0.45">
      <c r="A29" s="19" t="s">
        <v>372</v>
      </c>
      <c r="B29" s="19" t="s">
        <v>371</v>
      </c>
      <c r="C29" s="19" t="s">
        <v>373</v>
      </c>
      <c r="D29" s="20">
        <f>VLOOKUP(C29,Table2[#All], 2, TRUE)</f>
        <v>24.63</v>
      </c>
      <c r="E29" s="19" t="s">
        <v>378</v>
      </c>
    </row>
    <row r="30" spans="1:5" ht="100.05" customHeight="1" x14ac:dyDescent="0.45">
      <c r="A30" s="19" t="s">
        <v>376</v>
      </c>
      <c r="B30" s="19" t="s">
        <v>374</v>
      </c>
      <c r="C30" s="19" t="s">
        <v>375</v>
      </c>
      <c r="D30" s="20">
        <f>VLOOKUP(C30,Table2[#All], 2, TRUE)</f>
        <v>10</v>
      </c>
      <c r="E30" s="19" t="s">
        <v>379</v>
      </c>
    </row>
  </sheetData>
  <sortState xmlns:xlrd2="http://schemas.microsoft.com/office/spreadsheetml/2017/richdata2" ref="A9:E30">
    <sortCondition ref="A9:A30"/>
  </sortState>
  <mergeCells count="1">
    <mergeCell ref="B5:E5"/>
  </mergeCells>
  <conditionalFormatting sqref="B6">
    <cfRule type="containsText" dxfId="39" priority="1" operator="containsText" text="Low">
      <formula>NOT(ISERROR(SEARCH("Low",B6)))</formula>
    </cfRule>
    <cfRule type="containsText" dxfId="38" priority="2" operator="containsText" text="Medium">
      <formula>NOT(ISERROR(SEARCH("Medium",B6)))</formula>
    </cfRule>
    <cfRule type="containsText" dxfId="37"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C06845BE-DB06-4278-A304-746975907AFD}">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FB246E0E-A37A-4043-934C-D8BDAD82F494}">
          <x14:formula1>
            <xm:f>Journals!$A:$A</xm:f>
          </x14:formula1>
          <xm:sqref>C9:C30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6CC37-850B-47B6-9AA3-0C847DC3711A}">
  <sheetPr>
    <tabColor rgb="FFC8DA2A"/>
  </sheetPr>
  <dimension ref="A1:F139"/>
  <sheetViews>
    <sheetView workbookViewId="0">
      <selection activeCell="B10" sqref="B10"/>
    </sheetView>
  </sheetViews>
  <sheetFormatPr defaultRowHeight="14.25" x14ac:dyDescent="0.45"/>
  <cols>
    <col min="1" max="1" width="60.3984375" customWidth="1"/>
    <col min="2" max="2" width="72.3984375" customWidth="1"/>
    <col min="3" max="3" width="14.3984375" customWidth="1"/>
    <col min="4" max="4" width="22.265625" style="27" customWidth="1"/>
    <col min="5" max="5" width="13.86328125" customWidth="1"/>
    <col min="6" max="6" width="21.06640625" customWidth="1"/>
  </cols>
  <sheetData>
    <row r="1" spans="1:6" ht="19.899999999999999" thickBot="1" x14ac:dyDescent="0.65">
      <c r="A1" s="5" t="s">
        <v>2</v>
      </c>
      <c r="B1" s="5"/>
      <c r="C1" s="5"/>
      <c r="D1" s="25"/>
    </row>
    <row r="2" spans="1:6" ht="20.25" thickTop="1" thickBot="1" x14ac:dyDescent="0.65">
      <c r="A2" s="7" t="s">
        <v>0</v>
      </c>
      <c r="B2" s="5"/>
      <c r="C2" s="5"/>
      <c r="D2" s="25"/>
    </row>
    <row r="3" spans="1:6" ht="17.649999999999999" thickTop="1" thickBot="1" x14ac:dyDescent="0.55000000000000004">
      <c r="A3" s="8">
        <v>45327</v>
      </c>
      <c r="B3" s="6"/>
      <c r="C3" s="6"/>
      <c r="D3" s="26"/>
    </row>
    <row r="4" spans="1:6" ht="14.65" thickTop="1" x14ac:dyDescent="0.45"/>
    <row r="5" spans="1:6" ht="18" x14ac:dyDescent="0.55000000000000004">
      <c r="A5" s="11" t="s">
        <v>1</v>
      </c>
      <c r="B5" s="72" t="s">
        <v>524</v>
      </c>
      <c r="C5" s="72"/>
      <c r="D5" s="72"/>
      <c r="E5" s="72"/>
      <c r="F5" s="1"/>
    </row>
    <row r="6" spans="1:6" ht="18" x14ac:dyDescent="0.55000000000000004">
      <c r="A6" s="11" t="s">
        <v>16</v>
      </c>
      <c r="B6" s="10" t="str">
        <f>VLOOKUP(B5,Table3[[#All],[Topic]:[Priority for consideration]], 2, TRUE)</f>
        <v>High</v>
      </c>
    </row>
    <row r="8" spans="1:6" ht="36.75" customHeight="1" x14ac:dyDescent="0.45">
      <c r="A8" s="23" t="s">
        <v>3</v>
      </c>
      <c r="B8" s="23" t="s">
        <v>4</v>
      </c>
      <c r="C8" s="23" t="s">
        <v>5</v>
      </c>
      <c r="D8" s="23" t="s">
        <v>25</v>
      </c>
      <c r="E8" s="23" t="s">
        <v>47</v>
      </c>
    </row>
    <row r="9" spans="1:6" ht="96" customHeight="1" x14ac:dyDescent="0.45">
      <c r="A9" s="23" t="s">
        <v>396</v>
      </c>
      <c r="B9" s="23" t="s">
        <v>152</v>
      </c>
      <c r="C9" s="23" t="s">
        <v>80</v>
      </c>
      <c r="D9" s="23">
        <f>VLOOKUP(C9,Table2[#All], 2, TRUE)</f>
        <v>7.49</v>
      </c>
      <c r="E9" s="23" t="s">
        <v>153</v>
      </c>
    </row>
    <row r="10" spans="1:6" ht="96" customHeight="1" x14ac:dyDescent="0.45">
      <c r="A10" s="23" t="s">
        <v>397</v>
      </c>
      <c r="B10" s="23" t="s">
        <v>154</v>
      </c>
      <c r="C10" s="23" t="s">
        <v>155</v>
      </c>
      <c r="D10" s="23">
        <f>VLOOKUP(C10,Table2[#All], 2, TRUE)</f>
        <v>4</v>
      </c>
      <c r="E10" s="23" t="s">
        <v>153</v>
      </c>
    </row>
    <row r="11" spans="1:6" ht="96" customHeight="1" x14ac:dyDescent="0.45">
      <c r="A11" s="23" t="s">
        <v>398</v>
      </c>
      <c r="B11" s="23" t="s">
        <v>156</v>
      </c>
      <c r="C11" s="23" t="s">
        <v>157</v>
      </c>
      <c r="D11" s="23">
        <f>VLOOKUP(C11,Table2[#All], 2, TRUE)</f>
        <v>3.4119999999999999</v>
      </c>
      <c r="E11" s="23" t="s">
        <v>153</v>
      </c>
    </row>
    <row r="12" spans="1:6" ht="96" customHeight="1" x14ac:dyDescent="0.45">
      <c r="A12" s="23" t="s">
        <v>399</v>
      </c>
      <c r="B12" s="23" t="s">
        <v>158</v>
      </c>
      <c r="C12" s="23" t="s">
        <v>159</v>
      </c>
      <c r="D12" s="23">
        <f>VLOOKUP(C12,Table2[#All], 2, TRUE)</f>
        <v>5.09</v>
      </c>
      <c r="E12" s="23" t="s">
        <v>65</v>
      </c>
    </row>
    <row r="13" spans="1:6" ht="96" customHeight="1" x14ac:dyDescent="0.45">
      <c r="A13" s="23" t="s">
        <v>400</v>
      </c>
      <c r="B13" s="23" t="s">
        <v>160</v>
      </c>
      <c r="C13" s="23" t="s">
        <v>161</v>
      </c>
      <c r="D13" s="23">
        <f>VLOOKUP(C13,Table2[#All], 2, TRUE)</f>
        <v>7.08</v>
      </c>
      <c r="E13" s="23" t="s">
        <v>153</v>
      </c>
    </row>
    <row r="14" spans="1:6" ht="96" customHeight="1" x14ac:dyDescent="0.45">
      <c r="A14" s="23" t="s">
        <v>401</v>
      </c>
      <c r="B14" s="23" t="s">
        <v>162</v>
      </c>
      <c r="C14" s="23" t="s">
        <v>163</v>
      </c>
      <c r="D14" s="23">
        <f>VLOOKUP(C14,Table2[#All], 2, TRUE)</f>
        <v>1.78</v>
      </c>
      <c r="E14" s="23" t="s">
        <v>251</v>
      </c>
    </row>
    <row r="15" spans="1:6" ht="96" customHeight="1" x14ac:dyDescent="0.45">
      <c r="A15" s="23" t="s">
        <v>402</v>
      </c>
      <c r="B15" s="23" t="s">
        <v>164</v>
      </c>
      <c r="C15" s="23" t="s">
        <v>91</v>
      </c>
      <c r="D15" s="23">
        <f>VLOOKUP(C15,Table2[#All], 2, TRUE)</f>
        <v>12.68</v>
      </c>
      <c r="E15" s="23" t="s">
        <v>153</v>
      </c>
    </row>
    <row r="16" spans="1:6" ht="96" customHeight="1" x14ac:dyDescent="0.45">
      <c r="A16" s="23" t="s">
        <v>403</v>
      </c>
      <c r="B16" s="23" t="s">
        <v>165</v>
      </c>
      <c r="C16" s="23" t="s">
        <v>166</v>
      </c>
      <c r="D16" s="23">
        <f>VLOOKUP(C16,Table2[#All], 2, TRUE)</f>
        <v>30.8</v>
      </c>
      <c r="E16" s="23" t="s">
        <v>153</v>
      </c>
    </row>
    <row r="17" spans="1:5" ht="96" customHeight="1" x14ac:dyDescent="0.45">
      <c r="A17" s="23" t="s">
        <v>404</v>
      </c>
      <c r="B17" s="23" t="s">
        <v>167</v>
      </c>
      <c r="C17" s="23" t="s">
        <v>168</v>
      </c>
      <c r="D17" s="23">
        <f>VLOOKUP(C17,Table2[#All], 2, TRUE)</f>
        <v>64.8</v>
      </c>
      <c r="E17" s="23" t="s">
        <v>169</v>
      </c>
    </row>
    <row r="18" spans="1:5" ht="96" customHeight="1" x14ac:dyDescent="0.45">
      <c r="A18" s="23" t="s">
        <v>924</v>
      </c>
      <c r="B18" s="23" t="s">
        <v>191</v>
      </c>
      <c r="C18" s="23" t="s">
        <v>191</v>
      </c>
      <c r="D18" s="23" t="s">
        <v>191</v>
      </c>
      <c r="E18" s="23" t="s">
        <v>925</v>
      </c>
    </row>
    <row r="19" spans="1:5" ht="96" customHeight="1" x14ac:dyDescent="0.45">
      <c r="A19" s="23" t="s">
        <v>405</v>
      </c>
      <c r="B19" s="23" t="s">
        <v>170</v>
      </c>
      <c r="C19" s="23" t="s">
        <v>157</v>
      </c>
      <c r="D19" s="23">
        <f>VLOOKUP(C19,Table2[#All], 2, TRUE)</f>
        <v>3.4119999999999999</v>
      </c>
      <c r="E19" s="23" t="s">
        <v>153</v>
      </c>
    </row>
    <row r="20" spans="1:5" ht="96" customHeight="1" x14ac:dyDescent="0.45">
      <c r="A20" s="23" t="s">
        <v>406</v>
      </c>
      <c r="B20" s="23" t="s">
        <v>171</v>
      </c>
      <c r="C20" s="23" t="s">
        <v>172</v>
      </c>
      <c r="D20" s="23">
        <f>VLOOKUP(C20,Table2[#All], 2, TRUE)</f>
        <v>47.99</v>
      </c>
      <c r="E20" s="23" t="s">
        <v>124</v>
      </c>
    </row>
    <row r="21" spans="1:5" ht="96" customHeight="1" x14ac:dyDescent="0.45">
      <c r="A21" s="23" t="s">
        <v>407</v>
      </c>
      <c r="B21" s="23" t="s">
        <v>173</v>
      </c>
      <c r="C21" s="23" t="s">
        <v>174</v>
      </c>
      <c r="D21" s="23">
        <f>VLOOKUP(C21,Table2[#All], 2, TRUE)</f>
        <v>0</v>
      </c>
      <c r="E21" s="23" t="s">
        <v>153</v>
      </c>
    </row>
    <row r="22" spans="1:5" ht="96" customHeight="1" x14ac:dyDescent="0.45">
      <c r="A22" s="23" t="s">
        <v>408</v>
      </c>
      <c r="B22" s="23" t="s">
        <v>175</v>
      </c>
      <c r="C22" s="23" t="s">
        <v>176</v>
      </c>
      <c r="D22" s="23">
        <f>VLOOKUP(C22,Table2[#All], 2, TRUE)</f>
        <v>6.1</v>
      </c>
      <c r="E22" s="23" t="s">
        <v>153</v>
      </c>
    </row>
    <row r="23" spans="1:5" ht="96" customHeight="1" x14ac:dyDescent="0.45">
      <c r="A23" s="23" t="s">
        <v>409</v>
      </c>
      <c r="B23" s="23" t="s">
        <v>177</v>
      </c>
      <c r="C23" s="23" t="s">
        <v>178</v>
      </c>
      <c r="D23" s="23">
        <f>VLOOKUP(C23,Table2[#All], 2, TRUE)</f>
        <v>29.23</v>
      </c>
      <c r="E23" s="23" t="s">
        <v>179</v>
      </c>
    </row>
    <row r="24" spans="1:5" ht="96" customHeight="1" x14ac:dyDescent="0.45">
      <c r="A24" s="23" t="s">
        <v>410</v>
      </c>
      <c r="B24" s="23" t="s">
        <v>180</v>
      </c>
      <c r="C24" s="23" t="s">
        <v>181</v>
      </c>
      <c r="D24" s="23">
        <f>VLOOKUP(C24,Table2[#All], 2, TRUE)</f>
        <v>2.62</v>
      </c>
      <c r="E24" s="23" t="s">
        <v>77</v>
      </c>
    </row>
    <row r="25" spans="1:5" ht="96" customHeight="1" x14ac:dyDescent="0.45">
      <c r="A25" s="23" t="s">
        <v>411</v>
      </c>
      <c r="B25" s="23" t="s">
        <v>182</v>
      </c>
      <c r="C25" s="23" t="s">
        <v>157</v>
      </c>
      <c r="D25" s="23">
        <f>VLOOKUP(C25,Table2[#All], 2, TRUE)</f>
        <v>3.4119999999999999</v>
      </c>
      <c r="E25" s="23" t="s">
        <v>77</v>
      </c>
    </row>
    <row r="26" spans="1:5" ht="96" customHeight="1" x14ac:dyDescent="0.45">
      <c r="A26" s="23" t="s">
        <v>412</v>
      </c>
      <c r="B26" s="23" t="s">
        <v>183</v>
      </c>
      <c r="C26" s="23" t="s">
        <v>80</v>
      </c>
      <c r="D26" s="23">
        <f>VLOOKUP(C26,Table2[#All], 2, TRUE)</f>
        <v>7.49</v>
      </c>
      <c r="E26" s="23" t="s">
        <v>70</v>
      </c>
    </row>
    <row r="27" spans="1:5" ht="96" customHeight="1" x14ac:dyDescent="0.45">
      <c r="A27" s="23" t="s">
        <v>413</v>
      </c>
      <c r="B27" s="23" t="s">
        <v>184</v>
      </c>
      <c r="C27" s="23" t="s">
        <v>185</v>
      </c>
      <c r="D27" s="23">
        <f>VLOOKUP(C27,Table2[#All], 2, TRUE)</f>
        <v>2.4</v>
      </c>
      <c r="E27" s="23" t="s">
        <v>186</v>
      </c>
    </row>
    <row r="28" spans="1:5" ht="96" customHeight="1" x14ac:dyDescent="0.45">
      <c r="A28" s="23" t="s">
        <v>414</v>
      </c>
      <c r="B28" s="23" t="s">
        <v>189</v>
      </c>
      <c r="C28" s="23" t="s">
        <v>155</v>
      </c>
      <c r="D28" s="23">
        <f>VLOOKUP(C28,Table2[#All], 2, TRUE)</f>
        <v>4</v>
      </c>
      <c r="E28" s="23" t="s">
        <v>190</v>
      </c>
    </row>
    <row r="29" spans="1:5" ht="96" customHeight="1" x14ac:dyDescent="0.45">
      <c r="A29" s="23" t="s">
        <v>147</v>
      </c>
      <c r="B29" s="23" t="s">
        <v>191</v>
      </c>
      <c r="C29" s="23" t="s">
        <v>191</v>
      </c>
      <c r="D29" s="23" t="s">
        <v>191</v>
      </c>
      <c r="E29" s="23" t="s">
        <v>192</v>
      </c>
    </row>
    <row r="30" spans="1:5" ht="96" customHeight="1" x14ac:dyDescent="0.45">
      <c r="A30" s="23" t="s">
        <v>415</v>
      </c>
      <c r="B30" s="23" t="s">
        <v>195</v>
      </c>
      <c r="C30" s="23" t="s">
        <v>157</v>
      </c>
      <c r="D30" s="23">
        <f>VLOOKUP(C30,Table2[#All], 2, TRUE)</f>
        <v>3.4119999999999999</v>
      </c>
      <c r="E30" s="23" t="s">
        <v>196</v>
      </c>
    </row>
    <row r="31" spans="1:5" ht="96" customHeight="1" x14ac:dyDescent="0.45">
      <c r="A31" s="23" t="s">
        <v>416</v>
      </c>
      <c r="B31" s="23" t="s">
        <v>191</v>
      </c>
      <c r="C31" s="23" t="s">
        <v>157</v>
      </c>
      <c r="D31" s="23">
        <f>VLOOKUP(C31,Table2[#All], 2, TRUE)</f>
        <v>3.4119999999999999</v>
      </c>
      <c r="E31" s="23" t="s">
        <v>197</v>
      </c>
    </row>
    <row r="32" spans="1:5" ht="96" customHeight="1" x14ac:dyDescent="0.45">
      <c r="A32" s="23" t="s">
        <v>417</v>
      </c>
      <c r="B32" s="23" t="s">
        <v>191</v>
      </c>
      <c r="C32" s="23" t="s">
        <v>157</v>
      </c>
      <c r="D32" s="23">
        <f>VLOOKUP(C32,Table2[#All], 2, TRUE)</f>
        <v>3.4119999999999999</v>
      </c>
      <c r="E32" s="23" t="s">
        <v>193</v>
      </c>
    </row>
    <row r="33" spans="1:5" ht="96" customHeight="1" x14ac:dyDescent="0.45">
      <c r="A33" s="23" t="s">
        <v>418</v>
      </c>
      <c r="B33" s="23" t="s">
        <v>194</v>
      </c>
      <c r="C33" s="23" t="s">
        <v>80</v>
      </c>
      <c r="D33" s="23">
        <f>VLOOKUP(C33,Table2[#All], 2, TRUE)</f>
        <v>7.49</v>
      </c>
      <c r="E33" s="23" t="s">
        <v>179</v>
      </c>
    </row>
    <row r="34" spans="1:5" ht="96" customHeight="1" x14ac:dyDescent="0.45">
      <c r="A34" s="23" t="s">
        <v>419</v>
      </c>
      <c r="B34" s="23" t="s">
        <v>198</v>
      </c>
      <c r="C34" s="23" t="s">
        <v>87</v>
      </c>
      <c r="D34" s="23">
        <f>VLOOKUP(C34,Table2[#All], 2, TRUE)</f>
        <v>4.5999999999999996</v>
      </c>
      <c r="E34" s="23" t="s">
        <v>115</v>
      </c>
    </row>
    <row r="35" spans="1:5" ht="96" customHeight="1" x14ac:dyDescent="0.45">
      <c r="A35" s="23" t="s">
        <v>420</v>
      </c>
      <c r="B35" s="23" t="s">
        <v>199</v>
      </c>
      <c r="C35" s="23" t="s">
        <v>87</v>
      </c>
      <c r="D35" s="23">
        <f>VLOOKUP(C35,Table2[#All], 2, TRUE)</f>
        <v>4.5999999999999996</v>
      </c>
      <c r="E35" s="23" t="s">
        <v>153</v>
      </c>
    </row>
    <row r="36" spans="1:5" ht="96" customHeight="1" x14ac:dyDescent="0.45">
      <c r="A36" s="23" t="s">
        <v>421</v>
      </c>
      <c r="B36" s="23" t="s">
        <v>200</v>
      </c>
      <c r="C36" s="23" t="s">
        <v>201</v>
      </c>
      <c r="D36" s="23">
        <f>VLOOKUP(C36,Table2[#All], 2, TRUE)</f>
        <v>4.96</v>
      </c>
      <c r="E36" s="23" t="s">
        <v>77</v>
      </c>
    </row>
    <row r="37" spans="1:5" ht="96" customHeight="1" x14ac:dyDescent="0.45">
      <c r="A37" s="23" t="s">
        <v>422</v>
      </c>
      <c r="B37" s="23" t="s">
        <v>202</v>
      </c>
      <c r="C37" s="23" t="s">
        <v>203</v>
      </c>
      <c r="D37" s="23">
        <f>VLOOKUP(C37,Table2[#All], 2, TRUE)</f>
        <v>4.46</v>
      </c>
      <c r="E37" s="23" t="s">
        <v>65</v>
      </c>
    </row>
    <row r="38" spans="1:5" ht="96" customHeight="1" x14ac:dyDescent="0.45">
      <c r="A38" s="23" t="s">
        <v>423</v>
      </c>
      <c r="B38" s="23" t="s">
        <v>204</v>
      </c>
      <c r="C38" s="23" t="s">
        <v>205</v>
      </c>
      <c r="D38" s="23">
        <f>VLOOKUP(C38,Table2[#All], 2, TRUE)</f>
        <v>5.2</v>
      </c>
      <c r="E38" s="23" t="s">
        <v>65</v>
      </c>
    </row>
    <row r="39" spans="1:5" ht="96" customHeight="1" x14ac:dyDescent="0.45">
      <c r="A39" s="23" t="s">
        <v>424</v>
      </c>
      <c r="B39" s="23" t="s">
        <v>206</v>
      </c>
      <c r="C39" s="23" t="s">
        <v>207</v>
      </c>
      <c r="D39" s="23">
        <f>VLOOKUP(C39,Table2[#All], 2, TRUE)</f>
        <v>2.8</v>
      </c>
      <c r="E39" s="23" t="s">
        <v>153</v>
      </c>
    </row>
    <row r="40" spans="1:5" ht="96" customHeight="1" x14ac:dyDescent="0.45">
      <c r="A40" s="23" t="s">
        <v>425</v>
      </c>
      <c r="B40" s="23" t="s">
        <v>208</v>
      </c>
      <c r="C40" s="23" t="s">
        <v>157</v>
      </c>
      <c r="D40" s="23">
        <f>VLOOKUP(C40,Table2[#All], 2, TRUE)</f>
        <v>3.4119999999999999</v>
      </c>
      <c r="E40" s="23" t="s">
        <v>65</v>
      </c>
    </row>
    <row r="41" spans="1:5" ht="96" customHeight="1" x14ac:dyDescent="0.45">
      <c r="A41" s="23" t="s">
        <v>426</v>
      </c>
      <c r="B41" s="23" t="s">
        <v>209</v>
      </c>
      <c r="C41" s="23" t="s">
        <v>157</v>
      </c>
      <c r="D41" s="23">
        <f>VLOOKUP(C41,Table2[#All], 2, TRUE)</f>
        <v>3.4119999999999999</v>
      </c>
      <c r="E41" s="23" t="s">
        <v>65</v>
      </c>
    </row>
    <row r="42" spans="1:5" ht="96" customHeight="1" x14ac:dyDescent="0.45">
      <c r="A42" s="23" t="s">
        <v>427</v>
      </c>
      <c r="B42" s="23" t="s">
        <v>210</v>
      </c>
      <c r="C42" s="23" t="s">
        <v>157</v>
      </c>
      <c r="D42" s="23">
        <f>VLOOKUP(C42,Table2[#All], 2, TRUE)</f>
        <v>3.4119999999999999</v>
      </c>
      <c r="E42" s="23" t="s">
        <v>179</v>
      </c>
    </row>
    <row r="43" spans="1:5" ht="96" customHeight="1" x14ac:dyDescent="0.45">
      <c r="A43" s="23" t="s">
        <v>428</v>
      </c>
      <c r="B43" s="23" t="s">
        <v>211</v>
      </c>
      <c r="C43" s="23" t="s">
        <v>212</v>
      </c>
      <c r="D43" s="23">
        <f>VLOOKUP(C43,Table2[#All], 2, TRUE)</f>
        <v>5</v>
      </c>
      <c r="E43" s="23" t="s">
        <v>70</v>
      </c>
    </row>
    <row r="44" spans="1:5" ht="96" customHeight="1" x14ac:dyDescent="0.45">
      <c r="A44" s="23" t="s">
        <v>429</v>
      </c>
      <c r="B44" s="23" t="s">
        <v>214</v>
      </c>
      <c r="C44" s="23" t="s">
        <v>213</v>
      </c>
      <c r="D44" s="23">
        <f>VLOOKUP(C44,Table2[#All], 2, TRUE)</f>
        <v>1.8</v>
      </c>
      <c r="E44" s="23" t="s">
        <v>65</v>
      </c>
    </row>
    <row r="45" spans="1:5" ht="96" customHeight="1" x14ac:dyDescent="0.45">
      <c r="A45" s="23" t="s">
        <v>520</v>
      </c>
      <c r="B45" s="23" t="s">
        <v>522</v>
      </c>
      <c r="C45" s="23" t="s">
        <v>80</v>
      </c>
      <c r="D45" s="23">
        <f>VLOOKUP(C45,Table2[#All], 2, TRUE)</f>
        <v>7.49</v>
      </c>
      <c r="E45" s="23" t="s">
        <v>521</v>
      </c>
    </row>
    <row r="46" spans="1:5" ht="96" customHeight="1" x14ac:dyDescent="0.45">
      <c r="A46" s="23" t="s">
        <v>430</v>
      </c>
      <c r="B46" s="23" t="s">
        <v>215</v>
      </c>
      <c r="C46" s="23" t="s">
        <v>80</v>
      </c>
      <c r="D46" s="23">
        <f>VLOOKUP(C46,Table2[#All], 2, TRUE)</f>
        <v>7.49</v>
      </c>
      <c r="E46" s="23" t="s">
        <v>65</v>
      </c>
    </row>
    <row r="47" spans="1:5" ht="96" customHeight="1" x14ac:dyDescent="0.45">
      <c r="A47" s="23" t="s">
        <v>431</v>
      </c>
      <c r="B47" s="23" t="s">
        <v>191</v>
      </c>
      <c r="C47" s="23" t="s">
        <v>217</v>
      </c>
      <c r="D47" s="23">
        <f>VLOOKUP(C47,Table2[#All], 2, TRUE)</f>
        <v>7.13</v>
      </c>
      <c r="E47" s="23" t="s">
        <v>216</v>
      </c>
    </row>
    <row r="48" spans="1:5" ht="96" customHeight="1" x14ac:dyDescent="0.45">
      <c r="A48" s="23" t="s">
        <v>432</v>
      </c>
      <c r="B48" s="23" t="s">
        <v>218</v>
      </c>
      <c r="C48" s="23" t="s">
        <v>219</v>
      </c>
      <c r="D48" s="23">
        <f>VLOOKUP(C48,Table2[#All], 2, TRUE)</f>
        <v>3.58</v>
      </c>
      <c r="E48" s="23" t="s">
        <v>186</v>
      </c>
    </row>
    <row r="49" spans="1:5" ht="96" customHeight="1" x14ac:dyDescent="0.45">
      <c r="A49" s="23" t="s">
        <v>433</v>
      </c>
      <c r="B49" s="23" t="s">
        <v>191</v>
      </c>
      <c r="C49" s="23" t="s">
        <v>217</v>
      </c>
      <c r="D49" s="23">
        <f>VLOOKUP(C49,Table2[#All], 2, TRUE)</f>
        <v>7.13</v>
      </c>
      <c r="E49" s="23" t="s">
        <v>216</v>
      </c>
    </row>
    <row r="50" spans="1:5" ht="96" customHeight="1" x14ac:dyDescent="0.45">
      <c r="A50" s="23" t="s">
        <v>434</v>
      </c>
      <c r="B50" s="23" t="s">
        <v>220</v>
      </c>
      <c r="C50" s="23" t="s">
        <v>221</v>
      </c>
      <c r="D50" s="23">
        <f>VLOOKUP(C50,Table2[#All], 2, TRUE)</f>
        <v>1.81</v>
      </c>
      <c r="E50" s="23" t="s">
        <v>153</v>
      </c>
    </row>
    <row r="51" spans="1:5" ht="96" customHeight="1" x14ac:dyDescent="0.45">
      <c r="A51" s="23" t="s">
        <v>435</v>
      </c>
      <c r="B51" s="23" t="s">
        <v>222</v>
      </c>
      <c r="C51" s="23" t="s">
        <v>223</v>
      </c>
      <c r="D51" s="23">
        <f>VLOOKUP(C51,Table2[#All], 2, TRUE)</f>
        <v>4.46</v>
      </c>
      <c r="E51" s="23" t="s">
        <v>224</v>
      </c>
    </row>
    <row r="52" spans="1:5" ht="96" customHeight="1" x14ac:dyDescent="0.45">
      <c r="A52" s="23" t="s">
        <v>436</v>
      </c>
      <c r="B52" s="23" t="s">
        <v>225</v>
      </c>
      <c r="C52" s="23" t="s">
        <v>201</v>
      </c>
      <c r="D52" s="23">
        <f>VLOOKUP(C52,Table2[#All], 2, TRUE)</f>
        <v>4.96</v>
      </c>
      <c r="E52" s="23" t="s">
        <v>153</v>
      </c>
    </row>
    <row r="53" spans="1:5" ht="96" customHeight="1" x14ac:dyDescent="0.45">
      <c r="A53" s="23" t="s">
        <v>437</v>
      </c>
      <c r="B53" s="23" t="s">
        <v>227</v>
      </c>
      <c r="C53" s="23" t="s">
        <v>226</v>
      </c>
      <c r="D53" s="23">
        <f>VLOOKUP(C53,Table2[#All], 2, TRUE)</f>
        <v>3.44</v>
      </c>
      <c r="E53" s="23" t="s">
        <v>153</v>
      </c>
    </row>
    <row r="54" spans="1:5" ht="96" customHeight="1" x14ac:dyDescent="0.45">
      <c r="A54" s="23" t="s">
        <v>438</v>
      </c>
      <c r="B54" s="23" t="s">
        <v>191</v>
      </c>
      <c r="C54" s="23" t="s">
        <v>191</v>
      </c>
      <c r="D54" s="23" t="s">
        <v>191</v>
      </c>
      <c r="E54" s="23" t="s">
        <v>192</v>
      </c>
    </row>
    <row r="55" spans="1:5" ht="96" customHeight="1" x14ac:dyDescent="0.45">
      <c r="A55" s="23" t="s">
        <v>439</v>
      </c>
      <c r="B55" s="23" t="s">
        <v>228</v>
      </c>
      <c r="C55" s="23" t="s">
        <v>80</v>
      </c>
      <c r="D55" s="23">
        <f>VLOOKUP(C55,Table2[#All], 2, TRUE)</f>
        <v>7.49</v>
      </c>
      <c r="E55" s="23" t="s">
        <v>65</v>
      </c>
    </row>
    <row r="56" spans="1:5" ht="96" customHeight="1" x14ac:dyDescent="0.45">
      <c r="A56" s="23" t="s">
        <v>440</v>
      </c>
      <c r="B56" s="23" t="s">
        <v>229</v>
      </c>
      <c r="C56" s="23" t="s">
        <v>80</v>
      </c>
      <c r="D56" s="23">
        <f>VLOOKUP(C56,Table2[#All], 2, TRUE)</f>
        <v>7.49</v>
      </c>
      <c r="E56" s="23" t="s">
        <v>65</v>
      </c>
    </row>
    <row r="57" spans="1:5" ht="96" customHeight="1" x14ac:dyDescent="0.45">
      <c r="A57" s="23" t="s">
        <v>441</v>
      </c>
      <c r="B57" s="23" t="s">
        <v>230</v>
      </c>
      <c r="C57" s="23" t="s">
        <v>157</v>
      </c>
      <c r="D57" s="23">
        <f>VLOOKUP(C57,Table2[#All], 2, TRUE)</f>
        <v>3.4119999999999999</v>
      </c>
      <c r="E57" s="23" t="s">
        <v>153</v>
      </c>
    </row>
    <row r="58" spans="1:5" ht="96" customHeight="1" x14ac:dyDescent="0.45">
      <c r="A58" s="23" t="s">
        <v>442</v>
      </c>
      <c r="B58" s="23" t="s">
        <v>231</v>
      </c>
      <c r="C58" s="23" t="s">
        <v>157</v>
      </c>
      <c r="D58" s="23">
        <f>VLOOKUP(C58,Table2[#All], 2, TRUE)</f>
        <v>3.4119999999999999</v>
      </c>
      <c r="E58" s="23" t="s">
        <v>142</v>
      </c>
    </row>
    <row r="59" spans="1:5" ht="96" customHeight="1" x14ac:dyDescent="0.45">
      <c r="A59" s="23" t="s">
        <v>443</v>
      </c>
      <c r="B59" s="23" t="s">
        <v>232</v>
      </c>
      <c r="C59" s="23" t="s">
        <v>233</v>
      </c>
      <c r="D59" s="23">
        <f>VLOOKUP(C59,Table2[#All], 2, TRUE)</f>
        <v>2.5</v>
      </c>
      <c r="E59" s="23" t="s">
        <v>65</v>
      </c>
    </row>
    <row r="60" spans="1:5" ht="96" customHeight="1" x14ac:dyDescent="0.45">
      <c r="A60" s="23" t="s">
        <v>444</v>
      </c>
      <c r="B60" s="23" t="s">
        <v>234</v>
      </c>
      <c r="C60" s="23" t="s">
        <v>235</v>
      </c>
      <c r="D60" s="23">
        <f>VLOOKUP(C60,Table2[#All], 2, TRUE)</f>
        <v>1.7</v>
      </c>
      <c r="E60" s="23" t="s">
        <v>77</v>
      </c>
    </row>
    <row r="61" spans="1:5" ht="96" customHeight="1" x14ac:dyDescent="0.45">
      <c r="A61" s="23" t="s">
        <v>445</v>
      </c>
      <c r="B61" s="23" t="s">
        <v>236</v>
      </c>
      <c r="C61" s="23" t="s">
        <v>157</v>
      </c>
      <c r="D61" s="23">
        <f>VLOOKUP(C61,Table2[#All], 2, TRUE)</f>
        <v>3.4119999999999999</v>
      </c>
      <c r="E61" s="23" t="s">
        <v>153</v>
      </c>
    </row>
    <row r="62" spans="1:5" ht="96" customHeight="1" x14ac:dyDescent="0.45">
      <c r="A62" s="23" t="s">
        <v>446</v>
      </c>
      <c r="B62" s="23" t="s">
        <v>237</v>
      </c>
      <c r="C62" s="23" t="s">
        <v>238</v>
      </c>
      <c r="D62" s="23">
        <f>VLOOKUP(C62,Table2[#All], 2, TRUE)</f>
        <v>6.06</v>
      </c>
      <c r="E62" s="23" t="s">
        <v>65</v>
      </c>
    </row>
    <row r="63" spans="1:5" ht="96" customHeight="1" x14ac:dyDescent="0.45">
      <c r="A63" s="23" t="s">
        <v>447</v>
      </c>
      <c r="B63" s="23" t="s">
        <v>239</v>
      </c>
      <c r="C63" s="23" t="s">
        <v>240</v>
      </c>
      <c r="D63" s="23">
        <f>VLOOKUP(C63,Table2[#All], 2, TRUE)</f>
        <v>2.2999999999999998</v>
      </c>
      <c r="E63" s="23" t="s">
        <v>153</v>
      </c>
    </row>
    <row r="64" spans="1:5" ht="96" customHeight="1" x14ac:dyDescent="0.45">
      <c r="A64" s="23" t="s">
        <v>448</v>
      </c>
      <c r="B64" s="23" t="s">
        <v>241</v>
      </c>
      <c r="C64" s="23" t="s">
        <v>242</v>
      </c>
      <c r="D64" s="23">
        <f>VLOOKUP(C64,Table2[#All], 2, TRUE)</f>
        <v>3.06</v>
      </c>
      <c r="E64" s="23" t="s">
        <v>115</v>
      </c>
    </row>
    <row r="65" spans="1:5" ht="96" customHeight="1" x14ac:dyDescent="0.45">
      <c r="A65" s="23" t="s">
        <v>449</v>
      </c>
      <c r="B65" s="23" t="s">
        <v>243</v>
      </c>
      <c r="C65" s="23" t="s">
        <v>244</v>
      </c>
      <c r="D65" s="23">
        <f>VLOOKUP(C65,Table2[#All], 2, TRUE)</f>
        <v>9.8000000000000007</v>
      </c>
      <c r="E65" s="23" t="s">
        <v>115</v>
      </c>
    </row>
    <row r="66" spans="1:5" ht="96" customHeight="1" x14ac:dyDescent="0.45">
      <c r="A66" s="23" t="s">
        <v>450</v>
      </c>
      <c r="B66" s="23" t="s">
        <v>245</v>
      </c>
      <c r="C66" s="23" t="s">
        <v>246</v>
      </c>
      <c r="D66" s="23">
        <f>VLOOKUP(C66,Table2[#All], 2, TRUE)</f>
        <v>2.1</v>
      </c>
      <c r="E66" s="23" t="s">
        <v>153</v>
      </c>
    </row>
    <row r="67" spans="1:5" ht="96" customHeight="1" x14ac:dyDescent="0.45">
      <c r="A67" s="23" t="s">
        <v>451</v>
      </c>
      <c r="B67" s="23" t="s">
        <v>247</v>
      </c>
      <c r="C67" s="23" t="s">
        <v>223</v>
      </c>
      <c r="D67" s="23">
        <f>VLOOKUP(C67,Table2[#All], 2, TRUE)</f>
        <v>4.46</v>
      </c>
      <c r="E67" s="23" t="s">
        <v>77</v>
      </c>
    </row>
    <row r="68" spans="1:5" ht="96" customHeight="1" x14ac:dyDescent="0.45">
      <c r="A68" s="23" t="s">
        <v>452</v>
      </c>
      <c r="B68" s="23" t="s">
        <v>248</v>
      </c>
      <c r="C68" s="23" t="s">
        <v>240</v>
      </c>
      <c r="D68" s="23">
        <f>VLOOKUP(C68,Table2[#All], 2, TRUE)</f>
        <v>2.2999999999999998</v>
      </c>
      <c r="E68" s="23" t="s">
        <v>153</v>
      </c>
    </row>
    <row r="69" spans="1:5" ht="96" customHeight="1" x14ac:dyDescent="0.45">
      <c r="A69" s="23" t="s">
        <v>453</v>
      </c>
      <c r="B69" s="23" t="s">
        <v>249</v>
      </c>
      <c r="C69" s="23" t="s">
        <v>91</v>
      </c>
      <c r="D69" s="23">
        <f>VLOOKUP(C69,Table2[#All], 2, TRUE)</f>
        <v>12.68</v>
      </c>
      <c r="E69" s="23" t="s">
        <v>65</v>
      </c>
    </row>
    <row r="70" spans="1:5" ht="96" customHeight="1" x14ac:dyDescent="0.45">
      <c r="A70" s="23" t="s">
        <v>454</v>
      </c>
      <c r="B70" s="23" t="s">
        <v>250</v>
      </c>
      <c r="C70" s="23" t="s">
        <v>252</v>
      </c>
      <c r="D70" s="23">
        <f>VLOOKUP(C70,Table2[#All], 2, TRUE)</f>
        <v>15.36</v>
      </c>
      <c r="E70" s="23" t="s">
        <v>251</v>
      </c>
    </row>
    <row r="71" spans="1:5" ht="96" customHeight="1" x14ac:dyDescent="0.45">
      <c r="A71" s="23" t="s">
        <v>455</v>
      </c>
      <c r="B71" s="23" t="s">
        <v>253</v>
      </c>
      <c r="C71" s="23" t="s">
        <v>168</v>
      </c>
      <c r="D71" s="23" t="s">
        <v>191</v>
      </c>
      <c r="E71" s="23" t="s">
        <v>192</v>
      </c>
    </row>
    <row r="72" spans="1:5" ht="96" customHeight="1" x14ac:dyDescent="0.45">
      <c r="A72" s="23" t="s">
        <v>456</v>
      </c>
      <c r="B72" s="23" t="s">
        <v>254</v>
      </c>
      <c r="C72" s="23" t="s">
        <v>80</v>
      </c>
      <c r="D72" s="23">
        <f>VLOOKUP(C72,Table2[#All], 2, TRUE)</f>
        <v>7.49</v>
      </c>
      <c r="E72" s="23" t="s">
        <v>179</v>
      </c>
    </row>
    <row r="73" spans="1:5" ht="96" customHeight="1" x14ac:dyDescent="0.45">
      <c r="A73" s="23" t="s">
        <v>457</v>
      </c>
      <c r="B73" s="23" t="s">
        <v>255</v>
      </c>
      <c r="C73" s="23" t="s">
        <v>238</v>
      </c>
      <c r="D73" s="23">
        <f>VLOOKUP(C73,Table2[#All], 2, TRUE)</f>
        <v>6.06</v>
      </c>
      <c r="E73" s="23" t="s">
        <v>153</v>
      </c>
    </row>
    <row r="74" spans="1:5" ht="96" customHeight="1" x14ac:dyDescent="0.45">
      <c r="A74" s="23" t="s">
        <v>458</v>
      </c>
      <c r="B74" s="23" t="s">
        <v>256</v>
      </c>
      <c r="C74" s="23" t="s">
        <v>157</v>
      </c>
      <c r="D74" s="23">
        <f>VLOOKUP(C74,Table2[#All], 2, TRUE)</f>
        <v>3.4119999999999999</v>
      </c>
      <c r="E74" s="23" t="s">
        <v>257</v>
      </c>
    </row>
    <row r="75" spans="1:5" ht="96" customHeight="1" x14ac:dyDescent="0.45">
      <c r="A75" s="23" t="s">
        <v>459</v>
      </c>
      <c r="B75" s="23" t="s">
        <v>258</v>
      </c>
      <c r="C75" s="23" t="s">
        <v>155</v>
      </c>
      <c r="D75" s="23">
        <f>VLOOKUP(C75,Table2[#All], 2, TRUE)</f>
        <v>4</v>
      </c>
      <c r="E75" s="23" t="s">
        <v>153</v>
      </c>
    </row>
    <row r="76" spans="1:5" ht="96" customHeight="1" x14ac:dyDescent="0.45">
      <c r="A76" s="23" t="s">
        <v>460</v>
      </c>
      <c r="B76" s="23" t="s">
        <v>259</v>
      </c>
      <c r="C76" s="23" t="s">
        <v>260</v>
      </c>
      <c r="D76" s="23">
        <f>VLOOKUP(C76,Table2[#All], 2, TRUE)</f>
        <v>3.56</v>
      </c>
      <c r="E76" s="23" t="s">
        <v>115</v>
      </c>
    </row>
    <row r="77" spans="1:5" ht="96" customHeight="1" x14ac:dyDescent="0.45">
      <c r="A77" s="23" t="s">
        <v>461</v>
      </c>
      <c r="B77" s="23" t="s">
        <v>261</v>
      </c>
      <c r="C77" s="23" t="s">
        <v>262</v>
      </c>
      <c r="D77" s="23">
        <f>VLOOKUP(C77,Table2[#All], 2, TRUE)</f>
        <v>7.7</v>
      </c>
      <c r="E77" s="23" t="s">
        <v>153</v>
      </c>
    </row>
    <row r="78" spans="1:5" ht="96" customHeight="1" x14ac:dyDescent="0.45">
      <c r="A78" s="23" t="s">
        <v>462</v>
      </c>
      <c r="B78" s="23" t="s">
        <v>263</v>
      </c>
      <c r="C78" s="23" t="s">
        <v>264</v>
      </c>
      <c r="D78" s="23">
        <f>VLOOKUP(C78,Table2[#All], 2, TRUE)</f>
        <v>3.1</v>
      </c>
      <c r="E78" s="23" t="s">
        <v>153</v>
      </c>
    </row>
    <row r="79" spans="1:5" ht="96" customHeight="1" x14ac:dyDescent="0.45">
      <c r="A79" s="23" t="s">
        <v>463</v>
      </c>
      <c r="B79" s="23" t="s">
        <v>265</v>
      </c>
      <c r="C79" s="23" t="s">
        <v>266</v>
      </c>
      <c r="D79" s="23">
        <f>VLOOKUP(C79,Table2[#All], 2, TRUE)</f>
        <v>0.6</v>
      </c>
      <c r="E79" s="23" t="s">
        <v>153</v>
      </c>
    </row>
    <row r="80" spans="1:5" ht="96" customHeight="1" x14ac:dyDescent="0.45">
      <c r="A80" s="23" t="s">
        <v>464</v>
      </c>
      <c r="B80" s="23" t="s">
        <v>191</v>
      </c>
      <c r="C80" s="23" t="s">
        <v>267</v>
      </c>
      <c r="D80" s="23">
        <f>VLOOKUP(C80,Table2[#All], 2, TRUE)</f>
        <v>5.73</v>
      </c>
      <c r="E80" s="23" t="s">
        <v>179</v>
      </c>
    </row>
    <row r="81" spans="1:5" ht="96" customHeight="1" x14ac:dyDescent="0.45">
      <c r="A81" s="23" t="s">
        <v>465</v>
      </c>
      <c r="B81" s="23" t="s">
        <v>268</v>
      </c>
      <c r="C81" s="23" t="s">
        <v>80</v>
      </c>
      <c r="D81" s="23">
        <f>VLOOKUP(C81,Table2[#All], 2, TRUE)</f>
        <v>7.49</v>
      </c>
      <c r="E81" s="23" t="s">
        <v>65</v>
      </c>
    </row>
    <row r="82" spans="1:5" ht="96" customHeight="1" x14ac:dyDescent="0.45">
      <c r="A82" s="23" t="s">
        <v>466</v>
      </c>
      <c r="B82" s="23" t="s">
        <v>269</v>
      </c>
      <c r="C82" s="23" t="s">
        <v>270</v>
      </c>
      <c r="D82" s="23">
        <f>VLOOKUP(C82,Table2[#All], 2, TRUE)</f>
        <v>3.58</v>
      </c>
      <c r="E82" s="23" t="s">
        <v>115</v>
      </c>
    </row>
    <row r="83" spans="1:5" ht="96" customHeight="1" x14ac:dyDescent="0.45">
      <c r="A83" s="23" t="s">
        <v>390</v>
      </c>
      <c r="B83" s="23" t="s">
        <v>391</v>
      </c>
      <c r="C83" s="23" t="s">
        <v>389</v>
      </c>
      <c r="D83" s="23">
        <f>VLOOKUP(C83,Table2[#All], 2, TRUE)</f>
        <v>0.7</v>
      </c>
      <c r="E83" s="23" t="s">
        <v>153</v>
      </c>
    </row>
    <row r="84" spans="1:5" ht="96" customHeight="1" x14ac:dyDescent="0.45">
      <c r="A84" s="23" t="s">
        <v>467</v>
      </c>
      <c r="B84" s="23" t="s">
        <v>271</v>
      </c>
      <c r="C84" s="23" t="s">
        <v>272</v>
      </c>
      <c r="D84" s="23">
        <f>VLOOKUP(C84,Table2[#All], 2, TRUE)</f>
        <v>68.16</v>
      </c>
      <c r="E84" s="23" t="s">
        <v>115</v>
      </c>
    </row>
    <row r="85" spans="1:5" ht="96" customHeight="1" x14ac:dyDescent="0.45">
      <c r="A85" s="23" t="s">
        <v>468</v>
      </c>
      <c r="B85" s="23" t="s">
        <v>273</v>
      </c>
      <c r="C85" s="23" t="s">
        <v>80</v>
      </c>
      <c r="D85" s="23">
        <f>VLOOKUP(C85,Table2[#All], 2, TRUE)</f>
        <v>7.49</v>
      </c>
      <c r="E85" s="23" t="s">
        <v>179</v>
      </c>
    </row>
    <row r="86" spans="1:5" ht="96" customHeight="1" x14ac:dyDescent="0.45">
      <c r="A86" s="23" t="s">
        <v>469</v>
      </c>
      <c r="B86" s="23" t="s">
        <v>274</v>
      </c>
      <c r="C86" s="23" t="s">
        <v>275</v>
      </c>
      <c r="D86" s="23">
        <f>VLOOKUP(C86,Table2[#All], 2, TRUE)</f>
        <v>1.49</v>
      </c>
      <c r="E86" s="23" t="s">
        <v>251</v>
      </c>
    </row>
    <row r="87" spans="1:5" ht="96" customHeight="1" x14ac:dyDescent="0.45">
      <c r="A87" s="23" t="s">
        <v>470</v>
      </c>
      <c r="B87" s="23" t="s">
        <v>276</v>
      </c>
      <c r="C87" s="23" t="s">
        <v>277</v>
      </c>
      <c r="D87" s="23">
        <f>VLOOKUP(C87,Table2[#All], 2, TRUE)</f>
        <v>4.3600000000000003</v>
      </c>
      <c r="E87" s="23" t="s">
        <v>115</v>
      </c>
    </row>
    <row r="88" spans="1:5" ht="96" customHeight="1" x14ac:dyDescent="0.45">
      <c r="A88" s="23" t="s">
        <v>471</v>
      </c>
      <c r="B88" s="23" t="s">
        <v>278</v>
      </c>
      <c r="C88" s="23" t="s">
        <v>157</v>
      </c>
      <c r="D88" s="23">
        <f>VLOOKUP(C88,Table2[#All], 2, TRUE)</f>
        <v>3.4119999999999999</v>
      </c>
      <c r="E88" s="23" t="s">
        <v>77</v>
      </c>
    </row>
    <row r="89" spans="1:5" ht="96" customHeight="1" x14ac:dyDescent="0.45">
      <c r="A89" s="23" t="s">
        <v>472</v>
      </c>
      <c r="B89" s="23" t="s">
        <v>279</v>
      </c>
      <c r="C89" s="23" t="s">
        <v>155</v>
      </c>
      <c r="D89" s="23">
        <f>VLOOKUP(C89,Table2[#All], 2, TRUE)</f>
        <v>4</v>
      </c>
      <c r="E89" s="23" t="s">
        <v>65</v>
      </c>
    </row>
    <row r="90" spans="1:5" ht="96" customHeight="1" x14ac:dyDescent="0.45">
      <c r="A90" s="23" t="s">
        <v>473</v>
      </c>
      <c r="B90" s="23" t="s">
        <v>280</v>
      </c>
      <c r="C90" s="23" t="s">
        <v>91</v>
      </c>
      <c r="D90" s="23">
        <f>VLOOKUP(C90,Table2[#All], 2, TRUE)</f>
        <v>12.68</v>
      </c>
      <c r="E90" s="23" t="s">
        <v>77</v>
      </c>
    </row>
    <row r="91" spans="1:5" ht="96" customHeight="1" x14ac:dyDescent="0.45">
      <c r="A91" s="23" t="s">
        <v>474</v>
      </c>
      <c r="B91" s="23" t="s">
        <v>281</v>
      </c>
      <c r="C91" s="23" t="s">
        <v>282</v>
      </c>
      <c r="D91" s="23">
        <f>VLOOKUP(C91,Table2[#All], 2, TRUE)</f>
        <v>5.3</v>
      </c>
      <c r="E91" s="23" t="s">
        <v>153</v>
      </c>
    </row>
    <row r="92" spans="1:5" ht="96" customHeight="1" x14ac:dyDescent="0.45">
      <c r="A92" s="23" t="s">
        <v>475</v>
      </c>
      <c r="B92" s="23" t="s">
        <v>283</v>
      </c>
      <c r="C92" s="23" t="s">
        <v>284</v>
      </c>
      <c r="D92" s="23">
        <f>VLOOKUP(C92,Table2[#All], 2, TRUE)</f>
        <v>2.4</v>
      </c>
      <c r="E92" s="23" t="s">
        <v>115</v>
      </c>
    </row>
    <row r="93" spans="1:5" ht="96" customHeight="1" x14ac:dyDescent="0.45">
      <c r="A93" s="23" t="s">
        <v>476</v>
      </c>
      <c r="B93" s="23" t="s">
        <v>285</v>
      </c>
      <c r="C93" s="23" t="s">
        <v>286</v>
      </c>
      <c r="D93" s="23">
        <f>VLOOKUP(C93,Table2[#All], 2, TRUE)</f>
        <v>2.9</v>
      </c>
      <c r="E93" s="23" t="s">
        <v>186</v>
      </c>
    </row>
    <row r="94" spans="1:5" ht="96" customHeight="1" x14ac:dyDescent="0.45">
      <c r="A94" s="23" t="s">
        <v>477</v>
      </c>
      <c r="B94" s="23" t="s">
        <v>287</v>
      </c>
      <c r="C94" s="23" t="s">
        <v>217</v>
      </c>
      <c r="D94" s="23">
        <f>VLOOKUP(C94,Table2[#All], 2, TRUE)</f>
        <v>7.13</v>
      </c>
      <c r="E94" s="23" t="s">
        <v>70</v>
      </c>
    </row>
    <row r="95" spans="1:5" ht="96" customHeight="1" x14ac:dyDescent="0.45">
      <c r="A95" s="23" t="s">
        <v>478</v>
      </c>
      <c r="B95" s="23" t="s">
        <v>288</v>
      </c>
      <c r="C95" s="23" t="s">
        <v>91</v>
      </c>
      <c r="D95" s="23">
        <f>VLOOKUP(C95,Table2[#All], 2, TRUE)</f>
        <v>12.68</v>
      </c>
      <c r="E95" s="23" t="s">
        <v>179</v>
      </c>
    </row>
    <row r="96" spans="1:5" ht="96" customHeight="1" x14ac:dyDescent="0.45">
      <c r="A96" s="23" t="s">
        <v>479</v>
      </c>
      <c r="B96" s="23" t="s">
        <v>191</v>
      </c>
      <c r="C96" s="23" t="s">
        <v>289</v>
      </c>
      <c r="D96" s="23">
        <f>VLOOKUP(C96,Table2[#All], 2, TRUE)</f>
        <v>5.5</v>
      </c>
      <c r="E96" s="23" t="s">
        <v>179</v>
      </c>
    </row>
    <row r="97" spans="1:5" ht="96" customHeight="1" x14ac:dyDescent="0.45">
      <c r="A97" s="23" t="s">
        <v>480</v>
      </c>
      <c r="B97" s="23" t="s">
        <v>290</v>
      </c>
      <c r="C97" s="23" t="s">
        <v>155</v>
      </c>
      <c r="D97" s="23">
        <f>VLOOKUP(C97,Table2[#All], 2, TRUE)</f>
        <v>4</v>
      </c>
      <c r="E97" s="23" t="s">
        <v>153</v>
      </c>
    </row>
    <row r="98" spans="1:5" ht="96" customHeight="1" x14ac:dyDescent="0.45">
      <c r="A98" s="23" t="s">
        <v>481</v>
      </c>
      <c r="B98" s="23" t="s">
        <v>291</v>
      </c>
      <c r="C98" s="23" t="s">
        <v>292</v>
      </c>
      <c r="D98" s="23">
        <f>VLOOKUP(C98,Table2[#All], 2, TRUE)</f>
        <v>2.2000000000000002</v>
      </c>
      <c r="E98" s="23" t="s">
        <v>293</v>
      </c>
    </row>
    <row r="99" spans="1:5" ht="96" customHeight="1" x14ac:dyDescent="0.45">
      <c r="A99" s="23" t="s">
        <v>482</v>
      </c>
      <c r="B99" s="23" t="s">
        <v>294</v>
      </c>
      <c r="C99" s="23" t="s">
        <v>128</v>
      </c>
      <c r="D99" s="23">
        <f>VLOOKUP(C99,Table2[#All], 2, TRUE)</f>
        <v>1.9</v>
      </c>
      <c r="E99" s="23" t="s">
        <v>65</v>
      </c>
    </row>
    <row r="100" spans="1:5" ht="96" customHeight="1" x14ac:dyDescent="0.45">
      <c r="A100" s="23" t="s">
        <v>483</v>
      </c>
      <c r="B100" s="23" t="s">
        <v>295</v>
      </c>
      <c r="C100" s="23" t="s">
        <v>161</v>
      </c>
      <c r="D100" s="23">
        <f>VLOOKUP(C100,Table2[#All], 2, TRUE)</f>
        <v>7.08</v>
      </c>
      <c r="E100" s="23" t="s">
        <v>196</v>
      </c>
    </row>
    <row r="101" spans="1:5" ht="96" customHeight="1" x14ac:dyDescent="0.45">
      <c r="A101" s="23" t="s">
        <v>484</v>
      </c>
      <c r="B101" s="23" t="s">
        <v>296</v>
      </c>
      <c r="C101" s="23" t="s">
        <v>284</v>
      </c>
      <c r="D101" s="23">
        <f>VLOOKUP(C101,Table2[#All], 2, TRUE)</f>
        <v>2.4</v>
      </c>
      <c r="E101" s="23" t="s">
        <v>115</v>
      </c>
    </row>
    <row r="102" spans="1:5" ht="96" customHeight="1" x14ac:dyDescent="0.45">
      <c r="A102" s="23" t="s">
        <v>485</v>
      </c>
      <c r="B102" s="23" t="s">
        <v>191</v>
      </c>
      <c r="C102" s="23" t="s">
        <v>166</v>
      </c>
      <c r="D102" s="23">
        <f>VLOOKUP(C102,Table2[#All], 2, TRUE)</f>
        <v>30.8</v>
      </c>
      <c r="E102" s="23" t="s">
        <v>193</v>
      </c>
    </row>
    <row r="103" spans="1:5" ht="96" customHeight="1" x14ac:dyDescent="0.45">
      <c r="A103" s="23" t="s">
        <v>486</v>
      </c>
      <c r="B103" s="23" t="s">
        <v>297</v>
      </c>
      <c r="C103" s="23" t="s">
        <v>87</v>
      </c>
      <c r="D103" s="23">
        <f>VLOOKUP(C103,Table2[#All], 2, TRUE)</f>
        <v>4.5999999999999996</v>
      </c>
      <c r="E103" s="23" t="s">
        <v>77</v>
      </c>
    </row>
    <row r="104" spans="1:5" ht="96" customHeight="1" x14ac:dyDescent="0.45">
      <c r="A104" s="23" t="s">
        <v>487</v>
      </c>
      <c r="B104" s="23" t="s">
        <v>298</v>
      </c>
      <c r="C104" s="23" t="s">
        <v>75</v>
      </c>
      <c r="D104" s="23">
        <f>VLOOKUP(C104,Table2[#All], 2, TRUE)</f>
        <v>1.2</v>
      </c>
      <c r="E104" s="23" t="s">
        <v>153</v>
      </c>
    </row>
    <row r="105" spans="1:5" ht="96" customHeight="1" x14ac:dyDescent="0.45">
      <c r="A105" s="23" t="s">
        <v>488</v>
      </c>
      <c r="B105" s="23" t="s">
        <v>299</v>
      </c>
      <c r="C105" s="23" t="s">
        <v>155</v>
      </c>
      <c r="D105" s="23">
        <f>VLOOKUP(C105,Table2[#All], 2, TRUE)</f>
        <v>4</v>
      </c>
      <c r="E105" s="23" t="s">
        <v>153</v>
      </c>
    </row>
    <row r="106" spans="1:5" ht="96" customHeight="1" x14ac:dyDescent="0.45">
      <c r="A106" s="23" t="s">
        <v>489</v>
      </c>
      <c r="B106" s="23" t="s">
        <v>300</v>
      </c>
      <c r="C106" s="23" t="s">
        <v>91</v>
      </c>
      <c r="D106" s="23">
        <f>VLOOKUP(C106,Table2[#All], 2, TRUE)</f>
        <v>12.68</v>
      </c>
      <c r="E106" s="23" t="s">
        <v>153</v>
      </c>
    </row>
    <row r="107" spans="1:5" ht="96" customHeight="1" x14ac:dyDescent="0.45">
      <c r="A107" s="23" t="s">
        <v>490</v>
      </c>
      <c r="B107" s="23" t="s">
        <v>191</v>
      </c>
      <c r="C107" s="23" t="s">
        <v>301</v>
      </c>
      <c r="D107" s="23">
        <f>VLOOKUP(C107,Table2[#All], 2, TRUE)</f>
        <v>4.29</v>
      </c>
      <c r="E107" s="23" t="s">
        <v>115</v>
      </c>
    </row>
    <row r="108" spans="1:5" ht="96" customHeight="1" x14ac:dyDescent="0.45">
      <c r="A108" s="23" t="s">
        <v>491</v>
      </c>
      <c r="B108" s="23" t="s">
        <v>303</v>
      </c>
      <c r="C108" s="23" t="s">
        <v>205</v>
      </c>
      <c r="D108" s="23">
        <f>VLOOKUP(C108,Table2[#All], 2, TRUE)</f>
        <v>5.2</v>
      </c>
      <c r="E108" s="23" t="s">
        <v>153</v>
      </c>
    </row>
    <row r="109" spans="1:5" ht="96" customHeight="1" x14ac:dyDescent="0.45">
      <c r="A109" s="23" t="s">
        <v>492</v>
      </c>
      <c r="B109" s="23" t="s">
        <v>302</v>
      </c>
      <c r="C109" s="23" t="s">
        <v>155</v>
      </c>
      <c r="D109" s="23">
        <f>VLOOKUP(C109,Table2[#All], 2, TRUE)</f>
        <v>4</v>
      </c>
      <c r="E109" s="23" t="s">
        <v>77</v>
      </c>
    </row>
    <row r="110" spans="1:5" ht="96" customHeight="1" x14ac:dyDescent="0.45">
      <c r="A110" s="23" t="s">
        <v>493</v>
      </c>
      <c r="B110" s="23" t="s">
        <v>304</v>
      </c>
      <c r="C110" s="23" t="s">
        <v>305</v>
      </c>
      <c r="D110" s="23">
        <f>VLOOKUP(C110,Table2[#All], 2, TRUE)</f>
        <v>2.2999999999999998</v>
      </c>
      <c r="E110" s="23" t="s">
        <v>65</v>
      </c>
    </row>
    <row r="111" spans="1:5" ht="96" customHeight="1" x14ac:dyDescent="0.45">
      <c r="A111" s="23" t="s">
        <v>494</v>
      </c>
      <c r="B111" s="23" t="s">
        <v>191</v>
      </c>
      <c r="C111" s="23" t="s">
        <v>191</v>
      </c>
      <c r="D111" s="23" t="s">
        <v>191</v>
      </c>
      <c r="E111" s="23" t="s">
        <v>192</v>
      </c>
    </row>
    <row r="112" spans="1:5" ht="96" customHeight="1" x14ac:dyDescent="0.45">
      <c r="A112" s="23" t="s">
        <v>148</v>
      </c>
      <c r="B112" s="23" t="s">
        <v>191</v>
      </c>
      <c r="C112" s="23" t="s">
        <v>191</v>
      </c>
      <c r="D112" s="23" t="s">
        <v>191</v>
      </c>
      <c r="E112" s="23" t="s">
        <v>192</v>
      </c>
    </row>
    <row r="113" spans="1:5" ht="96" customHeight="1" x14ac:dyDescent="0.45">
      <c r="A113" s="23" t="s">
        <v>495</v>
      </c>
      <c r="B113" s="23" t="s">
        <v>191</v>
      </c>
      <c r="C113" s="23" t="s">
        <v>191</v>
      </c>
      <c r="D113" s="23" t="s">
        <v>191</v>
      </c>
      <c r="E113" s="23" t="s">
        <v>306</v>
      </c>
    </row>
    <row r="114" spans="1:5" ht="96" customHeight="1" x14ac:dyDescent="0.45">
      <c r="A114" s="23" t="s">
        <v>496</v>
      </c>
      <c r="B114" s="23" t="s">
        <v>191</v>
      </c>
      <c r="C114" s="23" t="s">
        <v>191</v>
      </c>
      <c r="D114" s="23" t="s">
        <v>191</v>
      </c>
      <c r="E114" s="23" t="s">
        <v>308</v>
      </c>
    </row>
    <row r="115" spans="1:5" ht="96" customHeight="1" x14ac:dyDescent="0.45">
      <c r="A115" s="23" t="s">
        <v>497</v>
      </c>
      <c r="B115" s="23" t="s">
        <v>191</v>
      </c>
      <c r="C115" s="23" t="s">
        <v>191</v>
      </c>
      <c r="D115" s="23" t="s">
        <v>191</v>
      </c>
      <c r="E115" s="23" t="s">
        <v>308</v>
      </c>
    </row>
    <row r="116" spans="1:5" ht="96" customHeight="1" x14ac:dyDescent="0.45">
      <c r="A116" s="23" t="s">
        <v>498</v>
      </c>
      <c r="B116" s="23" t="s">
        <v>191</v>
      </c>
      <c r="C116" s="23" t="s">
        <v>191</v>
      </c>
      <c r="D116" s="23" t="s">
        <v>191</v>
      </c>
      <c r="E116" s="23" t="s">
        <v>306</v>
      </c>
    </row>
    <row r="117" spans="1:5" ht="96" customHeight="1" x14ac:dyDescent="0.45">
      <c r="A117" s="23" t="s">
        <v>499</v>
      </c>
      <c r="B117" s="23" t="s">
        <v>191</v>
      </c>
      <c r="C117" s="23" t="s">
        <v>191</v>
      </c>
      <c r="D117" s="23" t="s">
        <v>191</v>
      </c>
      <c r="E117" s="23" t="s">
        <v>192</v>
      </c>
    </row>
    <row r="118" spans="1:5" ht="96" customHeight="1" x14ac:dyDescent="0.45">
      <c r="A118" s="23" t="s">
        <v>500</v>
      </c>
      <c r="B118" s="23" t="s">
        <v>191</v>
      </c>
      <c r="C118" s="23" t="s">
        <v>191</v>
      </c>
      <c r="D118" s="23" t="s">
        <v>191</v>
      </c>
      <c r="E118" s="23" t="s">
        <v>192</v>
      </c>
    </row>
    <row r="119" spans="1:5" ht="96" customHeight="1" x14ac:dyDescent="0.45">
      <c r="A119" s="23" t="s">
        <v>501</v>
      </c>
      <c r="B119" s="23" t="s">
        <v>191</v>
      </c>
      <c r="C119" s="23" t="s">
        <v>191</v>
      </c>
      <c r="D119" s="23" t="s">
        <v>191</v>
      </c>
      <c r="E119" s="23" t="s">
        <v>306</v>
      </c>
    </row>
    <row r="120" spans="1:5" ht="96" customHeight="1" x14ac:dyDescent="0.45">
      <c r="A120" s="23" t="s">
        <v>502</v>
      </c>
      <c r="B120" s="23" t="s">
        <v>191</v>
      </c>
      <c r="C120" s="23" t="s">
        <v>191</v>
      </c>
      <c r="D120" s="23" t="s">
        <v>191</v>
      </c>
      <c r="E120" s="23" t="s">
        <v>192</v>
      </c>
    </row>
    <row r="121" spans="1:5" ht="96" customHeight="1" x14ac:dyDescent="0.45">
      <c r="A121" s="23" t="s">
        <v>503</v>
      </c>
      <c r="B121" s="23" t="s">
        <v>191</v>
      </c>
      <c r="C121" s="23" t="s">
        <v>191</v>
      </c>
      <c r="D121" s="23" t="s">
        <v>191</v>
      </c>
      <c r="E121" s="23" t="s">
        <v>192</v>
      </c>
    </row>
    <row r="122" spans="1:5" ht="96" customHeight="1" x14ac:dyDescent="0.45">
      <c r="A122" s="23" t="s">
        <v>150</v>
      </c>
      <c r="B122" s="23" t="s">
        <v>191</v>
      </c>
      <c r="C122" s="23" t="s">
        <v>191</v>
      </c>
      <c r="D122" s="23" t="s">
        <v>191</v>
      </c>
      <c r="E122" s="23" t="s">
        <v>306</v>
      </c>
    </row>
    <row r="123" spans="1:5" ht="96" customHeight="1" x14ac:dyDescent="0.45">
      <c r="A123" s="23" t="s">
        <v>151</v>
      </c>
      <c r="B123" s="23" t="s">
        <v>191</v>
      </c>
      <c r="C123" s="23" t="s">
        <v>191</v>
      </c>
      <c r="D123" s="23" t="s">
        <v>191</v>
      </c>
      <c r="E123" s="23" t="s">
        <v>306</v>
      </c>
    </row>
    <row r="124" spans="1:5" ht="96" customHeight="1" x14ac:dyDescent="0.45">
      <c r="A124" s="23" t="s">
        <v>504</v>
      </c>
      <c r="B124" s="23" t="s">
        <v>191</v>
      </c>
      <c r="C124" s="23" t="s">
        <v>191</v>
      </c>
      <c r="D124" s="23" t="s">
        <v>191</v>
      </c>
      <c r="E124" s="23" t="s">
        <v>306</v>
      </c>
    </row>
    <row r="125" spans="1:5" ht="96" customHeight="1" x14ac:dyDescent="0.45">
      <c r="A125" s="23" t="s">
        <v>149</v>
      </c>
      <c r="B125" s="23" t="s">
        <v>191</v>
      </c>
      <c r="C125" s="23" t="s">
        <v>191</v>
      </c>
      <c r="D125" s="23" t="s">
        <v>191</v>
      </c>
      <c r="E125" s="23" t="s">
        <v>307</v>
      </c>
    </row>
    <row r="126" spans="1:5" ht="96" customHeight="1" x14ac:dyDescent="0.45">
      <c r="A126" s="23" t="s">
        <v>505</v>
      </c>
      <c r="B126" s="23" t="s">
        <v>191</v>
      </c>
      <c r="C126" s="23" t="s">
        <v>191</v>
      </c>
      <c r="D126" s="23" t="s">
        <v>191</v>
      </c>
      <c r="E126" s="23" t="s">
        <v>192</v>
      </c>
    </row>
    <row r="127" spans="1:5" ht="96" customHeight="1" x14ac:dyDescent="0.45">
      <c r="A127" s="23" t="s">
        <v>506</v>
      </c>
      <c r="B127" s="23" t="s">
        <v>191</v>
      </c>
      <c r="C127" s="23" t="s">
        <v>191</v>
      </c>
      <c r="D127" s="23" t="s">
        <v>191</v>
      </c>
      <c r="E127" s="23" t="s">
        <v>306</v>
      </c>
    </row>
    <row r="128" spans="1:5" ht="96" customHeight="1" x14ac:dyDescent="0.45">
      <c r="A128" s="23" t="s">
        <v>507</v>
      </c>
      <c r="B128" s="23" t="s">
        <v>191</v>
      </c>
      <c r="C128" s="23" t="s">
        <v>191</v>
      </c>
      <c r="D128" s="23" t="s">
        <v>191</v>
      </c>
      <c r="E128" s="23" t="s">
        <v>306</v>
      </c>
    </row>
    <row r="129" spans="1:5" ht="96" customHeight="1" x14ac:dyDescent="0.45">
      <c r="A129" s="23" t="s">
        <v>508</v>
      </c>
      <c r="B129" s="23" t="s">
        <v>309</v>
      </c>
      <c r="C129" s="23" t="s">
        <v>310</v>
      </c>
      <c r="D129" s="23">
        <f>VLOOKUP(C129,Table2[#All], 2, TRUE)</f>
        <v>3.31</v>
      </c>
      <c r="E129" s="23" t="s">
        <v>308</v>
      </c>
    </row>
    <row r="130" spans="1:5" ht="96" customHeight="1" x14ac:dyDescent="0.45">
      <c r="A130" s="23" t="s">
        <v>509</v>
      </c>
      <c r="B130" s="23" t="s">
        <v>311</v>
      </c>
      <c r="C130" s="23" t="s">
        <v>80</v>
      </c>
      <c r="D130" s="23">
        <f>VLOOKUP(C130,Table2[#All], 2, TRUE)</f>
        <v>7.49</v>
      </c>
      <c r="E130" s="23" t="s">
        <v>153</v>
      </c>
    </row>
    <row r="131" spans="1:5" ht="96" customHeight="1" x14ac:dyDescent="0.45">
      <c r="A131" s="23" t="s">
        <v>510</v>
      </c>
      <c r="B131" s="23" t="s">
        <v>312</v>
      </c>
      <c r="C131" s="23" t="s">
        <v>161</v>
      </c>
      <c r="D131" s="23">
        <f>VLOOKUP(C131,Table2[#All], 2, TRUE)</f>
        <v>7.08</v>
      </c>
      <c r="E131" s="23" t="s">
        <v>65</v>
      </c>
    </row>
    <row r="132" spans="1:5" ht="96" customHeight="1" x14ac:dyDescent="0.45">
      <c r="A132" s="23" t="s">
        <v>511</v>
      </c>
      <c r="B132" s="23" t="s">
        <v>313</v>
      </c>
      <c r="C132" s="23" t="s">
        <v>87</v>
      </c>
      <c r="D132" s="23">
        <f>VLOOKUP(C132,Table2[#All], 2, TRUE)</f>
        <v>4.5999999999999996</v>
      </c>
      <c r="E132" s="23" t="s">
        <v>153</v>
      </c>
    </row>
    <row r="133" spans="1:5" ht="96" customHeight="1" x14ac:dyDescent="0.45">
      <c r="A133" s="23" t="s">
        <v>512</v>
      </c>
      <c r="B133" s="23" t="s">
        <v>314</v>
      </c>
      <c r="C133" s="23" t="s">
        <v>157</v>
      </c>
      <c r="D133" s="23">
        <f>VLOOKUP(C133,Table2[#All], 2, TRUE)</f>
        <v>3.4119999999999999</v>
      </c>
      <c r="E133" s="23" t="s">
        <v>153</v>
      </c>
    </row>
    <row r="134" spans="1:5" ht="96" customHeight="1" x14ac:dyDescent="0.45">
      <c r="A134" s="23" t="s">
        <v>513</v>
      </c>
      <c r="B134" s="23" t="s">
        <v>315</v>
      </c>
      <c r="C134" s="23" t="s">
        <v>316</v>
      </c>
      <c r="D134" s="23">
        <f>VLOOKUP(C134,Table2[#All], 2, TRUE)</f>
        <v>1</v>
      </c>
      <c r="E134" s="23" t="s">
        <v>153</v>
      </c>
    </row>
    <row r="135" spans="1:5" ht="96" customHeight="1" x14ac:dyDescent="0.45">
      <c r="A135" s="23" t="s">
        <v>514</v>
      </c>
      <c r="B135" s="23" t="s">
        <v>317</v>
      </c>
      <c r="C135" s="23" t="s">
        <v>87</v>
      </c>
      <c r="D135" s="23">
        <f>VLOOKUP(C135,Table2[#All], 2, TRUE)</f>
        <v>4.5999999999999996</v>
      </c>
      <c r="E135" s="23" t="s">
        <v>115</v>
      </c>
    </row>
    <row r="136" spans="1:5" ht="96" customHeight="1" x14ac:dyDescent="0.45">
      <c r="A136" s="23" t="s">
        <v>515</v>
      </c>
      <c r="B136" s="23" t="s">
        <v>318</v>
      </c>
      <c r="C136" s="23" t="s">
        <v>174</v>
      </c>
      <c r="D136" s="23">
        <f>VLOOKUP(C136,Table2[#All], 2, TRUE)</f>
        <v>0</v>
      </c>
      <c r="E136" s="23" t="s">
        <v>115</v>
      </c>
    </row>
    <row r="137" spans="1:5" ht="96" customHeight="1" x14ac:dyDescent="0.45">
      <c r="A137" s="23" t="s">
        <v>516</v>
      </c>
      <c r="B137" s="23" t="s">
        <v>320</v>
      </c>
      <c r="C137" s="23" t="s">
        <v>155</v>
      </c>
      <c r="D137" s="23">
        <f>VLOOKUP(C137,Table2[#All], 2, TRUE)</f>
        <v>4</v>
      </c>
      <c r="E137" s="23" t="s">
        <v>153</v>
      </c>
    </row>
    <row r="138" spans="1:5" ht="96" customHeight="1" x14ac:dyDescent="0.45">
      <c r="A138" s="23" t="s">
        <v>517</v>
      </c>
      <c r="B138" s="23" t="s">
        <v>319</v>
      </c>
      <c r="C138" s="23" t="s">
        <v>87</v>
      </c>
      <c r="D138" s="23">
        <f>VLOOKUP(C138,Table2[#All], 2, TRUE)</f>
        <v>4.5999999999999996</v>
      </c>
      <c r="E138" s="23" t="s">
        <v>124</v>
      </c>
    </row>
    <row r="139" spans="1:5" ht="299.25" x14ac:dyDescent="0.45">
      <c r="A139" s="23" t="s">
        <v>394</v>
      </c>
      <c r="B139" s="23" t="s">
        <v>395</v>
      </c>
      <c r="C139" s="23" t="s">
        <v>289</v>
      </c>
      <c r="D139" s="23">
        <f>VLOOKUP(C139,Table2[#All], 2, TRUE)</f>
        <v>5.5</v>
      </c>
      <c r="E139" s="23" t="s">
        <v>124</v>
      </c>
    </row>
  </sheetData>
  <sortState xmlns:xlrd2="http://schemas.microsoft.com/office/spreadsheetml/2017/richdata2" ref="A9:F138">
    <sortCondition ref="A9:A138"/>
  </sortState>
  <mergeCells count="1">
    <mergeCell ref="B5:E5"/>
  </mergeCells>
  <conditionalFormatting sqref="B6">
    <cfRule type="containsText" dxfId="36" priority="1" operator="containsText" text="Low">
      <formula>NOT(ISERROR(SEARCH("Low",B6)))</formula>
    </cfRule>
    <cfRule type="containsText" dxfId="35" priority="2" operator="containsText" text="Medium">
      <formula>NOT(ISERROR(SEARCH("Medium",B6)))</formula>
    </cfRule>
    <cfRule type="containsText" dxfId="34"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89683126-912F-4B73-8675-2967CA8C6D22}">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6736C147-4105-4BC6-890F-FF99B2171C17}">
          <x14:formula1>
            <xm:f>Journals!$A:$A</xm:f>
          </x14:formula1>
          <xm:sqref>C126:C139 C9:C17 C19:C110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6691B-B034-4CB0-A28E-AA1F68D36D0B}">
  <sheetPr>
    <tabColor rgb="FF80C242"/>
  </sheetPr>
  <dimension ref="A1:E42"/>
  <sheetViews>
    <sheetView zoomScaleNormal="100" workbookViewId="0">
      <selection activeCell="B5" sqref="B5:E5"/>
    </sheetView>
  </sheetViews>
  <sheetFormatPr defaultRowHeight="14.25" x14ac:dyDescent="0.45"/>
  <cols>
    <col min="1" max="1" width="43.59765625" customWidth="1"/>
    <col min="2" max="2" width="63.73046875" customWidth="1"/>
    <col min="3" max="3" width="14.3984375" customWidth="1"/>
    <col min="4" max="4" width="20.53125" customWidth="1"/>
    <col min="5" max="5" width="13.86328125" style="62" customWidth="1"/>
  </cols>
  <sheetData>
    <row r="1" spans="1:5" ht="19.899999999999999" thickBot="1" x14ac:dyDescent="0.65">
      <c r="A1" s="5" t="s">
        <v>2</v>
      </c>
      <c r="B1" s="5"/>
      <c r="C1" s="5"/>
      <c r="D1" s="5"/>
    </row>
    <row r="2" spans="1:5" ht="20.25" thickTop="1" thickBot="1" x14ac:dyDescent="0.65">
      <c r="A2" s="7" t="s">
        <v>0</v>
      </c>
      <c r="B2" s="5"/>
      <c r="C2" s="5"/>
      <c r="D2" s="5"/>
    </row>
    <row r="3" spans="1:5" ht="17.649999999999999" thickTop="1" thickBot="1" x14ac:dyDescent="0.55000000000000004">
      <c r="A3" s="8">
        <v>45327</v>
      </c>
      <c r="B3" s="6"/>
      <c r="C3" s="6"/>
      <c r="D3" s="6"/>
    </row>
    <row r="4" spans="1:5" ht="14.65" thickTop="1" x14ac:dyDescent="0.45"/>
    <row r="5" spans="1:5" ht="18" x14ac:dyDescent="0.55000000000000004">
      <c r="A5" s="11" t="s">
        <v>1</v>
      </c>
      <c r="B5" s="72" t="s">
        <v>13</v>
      </c>
      <c r="C5" s="72"/>
      <c r="D5" s="72"/>
      <c r="E5" s="72"/>
    </row>
    <row r="6" spans="1:5" ht="18" x14ac:dyDescent="0.55000000000000004">
      <c r="A6" s="11" t="s">
        <v>16</v>
      </c>
      <c r="B6" s="10" t="str">
        <f>VLOOKUP(B5,Table3[[#All],[Topic]:[Priority for consideration]], 2, TRUE)</f>
        <v>Low</v>
      </c>
    </row>
    <row r="8" spans="1:5" ht="14.65" thickBot="1" x14ac:dyDescent="0.5">
      <c r="A8" s="2" t="s">
        <v>3</v>
      </c>
      <c r="B8" s="2" t="s">
        <v>4</v>
      </c>
      <c r="C8" s="2" t="s">
        <v>5</v>
      </c>
      <c r="D8" s="2" t="s">
        <v>25</v>
      </c>
      <c r="E8" s="63" t="s">
        <v>47</v>
      </c>
    </row>
    <row r="9" spans="1:5" ht="110.35" customHeight="1" x14ac:dyDescent="0.45">
      <c r="A9" s="60" t="s">
        <v>1092</v>
      </c>
      <c r="B9" s="59" t="s">
        <v>1126</v>
      </c>
      <c r="C9" s="45" t="s">
        <v>75</v>
      </c>
      <c r="D9" s="46">
        <f>VLOOKUP(C9,Table2[#All], 2, TRUE)</f>
        <v>1.2</v>
      </c>
      <c r="E9" s="64" t="s">
        <v>124</v>
      </c>
    </row>
    <row r="10" spans="1:5" ht="110.35" customHeight="1" x14ac:dyDescent="0.45">
      <c r="A10" s="17" t="s">
        <v>1093</v>
      </c>
      <c r="B10" s="61" t="s">
        <v>1127</v>
      </c>
      <c r="C10" s="19" t="s">
        <v>1230</v>
      </c>
      <c r="D10" s="20">
        <f>VLOOKUP(C10,Table2[#All], 2, TRUE)</f>
        <v>1.7</v>
      </c>
      <c r="E10" s="65" t="s">
        <v>1231</v>
      </c>
    </row>
    <row r="11" spans="1:5" ht="110.35" customHeight="1" x14ac:dyDescent="0.45">
      <c r="A11" s="17" t="s">
        <v>1094</v>
      </c>
      <c r="B11" s="61" t="s">
        <v>1128</v>
      </c>
      <c r="C11" s="19" t="s">
        <v>941</v>
      </c>
      <c r="D11" s="20">
        <f>VLOOKUP(C11,Table2[#All], 2, TRUE)</f>
        <v>1.66</v>
      </c>
      <c r="E11" s="66" t="s">
        <v>186</v>
      </c>
    </row>
    <row r="12" spans="1:5" ht="110.35" customHeight="1" x14ac:dyDescent="0.45">
      <c r="A12" s="17" t="s">
        <v>1095</v>
      </c>
      <c r="B12" s="61" t="s">
        <v>1129</v>
      </c>
      <c r="C12" s="19" t="s">
        <v>788</v>
      </c>
      <c r="D12" s="20">
        <f>VLOOKUP(C12,Table2[#All], 2, TRUE)</f>
        <v>1.7</v>
      </c>
      <c r="E12" s="66" t="s">
        <v>1232</v>
      </c>
    </row>
    <row r="13" spans="1:5" ht="110.35" customHeight="1" x14ac:dyDescent="0.45">
      <c r="A13" s="17" t="s">
        <v>1096</v>
      </c>
      <c r="B13" s="55" t="s">
        <v>1130</v>
      </c>
      <c r="C13" s="19" t="s">
        <v>1233</v>
      </c>
      <c r="D13" s="20">
        <f>VLOOKUP(C13,Table2[#All], 2, TRUE)</f>
        <v>2.9</v>
      </c>
      <c r="E13" s="66" t="s">
        <v>186</v>
      </c>
    </row>
    <row r="14" spans="1:5" ht="110.35" customHeight="1" x14ac:dyDescent="0.45">
      <c r="A14" s="17" t="s">
        <v>1122</v>
      </c>
      <c r="B14" s="57" t="s">
        <v>1131</v>
      </c>
      <c r="C14" s="19" t="s">
        <v>1234</v>
      </c>
      <c r="D14" s="20">
        <f>VLOOKUP(C14,Table2[#All], 2, TRUE)</f>
        <v>26.8</v>
      </c>
      <c r="E14" s="65" t="s">
        <v>1235</v>
      </c>
    </row>
    <row r="15" spans="1:5" ht="110.35" customHeight="1" x14ac:dyDescent="0.45">
      <c r="A15" s="17" t="s">
        <v>1123</v>
      </c>
      <c r="B15" s="55" t="s">
        <v>1132</v>
      </c>
      <c r="C15" s="19" t="s">
        <v>839</v>
      </c>
      <c r="D15" s="20">
        <f>VLOOKUP(C15,Table2[#All], 2, TRUE)</f>
        <v>13.4</v>
      </c>
      <c r="E15" s="65" t="s">
        <v>1236</v>
      </c>
    </row>
    <row r="16" spans="1:5" ht="110.35" customHeight="1" x14ac:dyDescent="0.45">
      <c r="A16" s="17" t="s">
        <v>1097</v>
      </c>
      <c r="B16" s="55" t="s">
        <v>1133</v>
      </c>
      <c r="C16" s="19" t="s">
        <v>687</v>
      </c>
      <c r="D16" s="20">
        <f>VLOOKUP(C16,Table2[#All], 2, TRUE)</f>
        <v>4.7</v>
      </c>
      <c r="E16" s="66" t="s">
        <v>124</v>
      </c>
    </row>
    <row r="17" spans="1:5" ht="110.35" customHeight="1" x14ac:dyDescent="0.45">
      <c r="A17" s="17" t="s">
        <v>1098</v>
      </c>
      <c r="B17" s="55" t="s">
        <v>1134</v>
      </c>
      <c r="C17" s="19" t="s">
        <v>1237</v>
      </c>
      <c r="D17" s="20">
        <f>VLOOKUP(C17,Table2[#All], 2, TRUE)</f>
        <v>3.75</v>
      </c>
      <c r="E17" s="66" t="s">
        <v>124</v>
      </c>
    </row>
    <row r="18" spans="1:5" ht="110.35" customHeight="1" x14ac:dyDescent="0.45">
      <c r="A18" s="17" t="s">
        <v>1099</v>
      </c>
      <c r="B18" s="55" t="s">
        <v>1135</v>
      </c>
      <c r="C18" s="19" t="s">
        <v>1240</v>
      </c>
      <c r="D18" s="20">
        <f>VLOOKUP(C18,Table2[#All], 2, TRUE)</f>
        <v>2.52</v>
      </c>
      <c r="E18" s="65" t="s">
        <v>1236</v>
      </c>
    </row>
    <row r="19" spans="1:5" ht="110.35" customHeight="1" x14ac:dyDescent="0.45">
      <c r="A19" s="17" t="s">
        <v>1100</v>
      </c>
      <c r="B19" s="55" t="s">
        <v>1239</v>
      </c>
      <c r="C19" s="19" t="s">
        <v>176</v>
      </c>
      <c r="D19" s="20">
        <f>VLOOKUP(C19,Table2[#All], 2, TRUE)</f>
        <v>6.1</v>
      </c>
      <c r="E19" s="65" t="s">
        <v>1238</v>
      </c>
    </row>
    <row r="20" spans="1:5" ht="110.35" customHeight="1" x14ac:dyDescent="0.45">
      <c r="A20" s="17" t="s">
        <v>1124</v>
      </c>
      <c r="B20" s="55" t="s">
        <v>1241</v>
      </c>
      <c r="C20" s="19" t="s">
        <v>114</v>
      </c>
      <c r="D20" s="20">
        <f>VLOOKUP(C20,Table2[#All], 2, TRUE)</f>
        <v>13.78</v>
      </c>
      <c r="E20" s="65" t="s">
        <v>65</v>
      </c>
    </row>
    <row r="21" spans="1:5" ht="110.35" customHeight="1" x14ac:dyDescent="0.45">
      <c r="A21" s="17" t="s">
        <v>1101</v>
      </c>
      <c r="B21" s="55" t="s">
        <v>1136</v>
      </c>
      <c r="C21" s="19" t="s">
        <v>1242</v>
      </c>
      <c r="D21" s="20">
        <f>VLOOKUP(C21,Table2[#All], 2, TRUE)</f>
        <v>1.6</v>
      </c>
      <c r="E21" s="66" t="s">
        <v>124</v>
      </c>
    </row>
    <row r="22" spans="1:5" ht="110.35" customHeight="1" x14ac:dyDescent="0.45">
      <c r="A22" s="17" t="s">
        <v>1102</v>
      </c>
      <c r="B22" s="55" t="s">
        <v>1137</v>
      </c>
      <c r="C22" s="19" t="s">
        <v>1244</v>
      </c>
      <c r="D22" s="20">
        <f>VLOOKUP(C22,Table2[#All], 2, TRUE)</f>
        <v>3.09</v>
      </c>
      <c r="E22" s="65" t="s">
        <v>1243</v>
      </c>
    </row>
    <row r="23" spans="1:5" ht="110.35" customHeight="1" x14ac:dyDescent="0.45">
      <c r="A23" s="17" t="s">
        <v>1103</v>
      </c>
      <c r="B23" s="55" t="s">
        <v>937</v>
      </c>
      <c r="C23" s="19" t="s">
        <v>941</v>
      </c>
      <c r="D23" s="20">
        <f>VLOOKUP(C23,Table2[#All], 2, TRUE)</f>
        <v>1.66</v>
      </c>
      <c r="E23" s="65" t="s">
        <v>1236</v>
      </c>
    </row>
    <row r="24" spans="1:5" ht="110.35" customHeight="1" x14ac:dyDescent="0.45">
      <c r="A24" s="17" t="s">
        <v>1104</v>
      </c>
      <c r="B24" s="55" t="s">
        <v>1138</v>
      </c>
      <c r="C24" s="19" t="s">
        <v>941</v>
      </c>
      <c r="D24" s="20">
        <f>VLOOKUP(C24,Table2[#All], 2, TRUE)</f>
        <v>1.66</v>
      </c>
      <c r="E24" s="65" t="s">
        <v>1235</v>
      </c>
    </row>
    <row r="25" spans="1:5" ht="110.35" customHeight="1" x14ac:dyDescent="0.45">
      <c r="A25" s="17" t="s">
        <v>1105</v>
      </c>
      <c r="B25" s="55" t="s">
        <v>1246</v>
      </c>
      <c r="C25" s="19" t="s">
        <v>1245</v>
      </c>
      <c r="D25" s="20">
        <f>VLOOKUP(C25,Table2[#All], 2, TRUE)</f>
        <v>15.3</v>
      </c>
      <c r="E25" s="65" t="s">
        <v>1247</v>
      </c>
    </row>
    <row r="26" spans="1:5" ht="110.35" customHeight="1" x14ac:dyDescent="0.45">
      <c r="A26" s="17" t="s">
        <v>1106</v>
      </c>
      <c r="B26" s="55" t="s">
        <v>1139</v>
      </c>
      <c r="C26" s="19" t="s">
        <v>1240</v>
      </c>
      <c r="D26" s="20">
        <f>VLOOKUP(C26,Table2[#All], 2, TRUE)</f>
        <v>2.52</v>
      </c>
      <c r="E26" s="65" t="s">
        <v>1236</v>
      </c>
    </row>
    <row r="27" spans="1:5" ht="110.35" customHeight="1" x14ac:dyDescent="0.45">
      <c r="A27" s="17" t="s">
        <v>1107</v>
      </c>
      <c r="B27" s="55" t="s">
        <v>1140</v>
      </c>
      <c r="C27" s="19" t="s">
        <v>1248</v>
      </c>
      <c r="D27" s="20">
        <f>VLOOKUP(C27,Table2[#All], 2, TRUE)</f>
        <v>3.09</v>
      </c>
      <c r="E27" s="66" t="s">
        <v>124</v>
      </c>
    </row>
    <row r="28" spans="1:5" ht="110.35" customHeight="1" x14ac:dyDescent="0.45">
      <c r="A28" s="17" t="s">
        <v>1108</v>
      </c>
      <c r="B28" s="55" t="s">
        <v>1141</v>
      </c>
      <c r="C28" s="19" t="s">
        <v>1249</v>
      </c>
      <c r="D28" s="20">
        <f>VLOOKUP(C28,Table2[#All], 2, TRUE)</f>
        <v>1.8</v>
      </c>
      <c r="E28" s="65" t="s">
        <v>65</v>
      </c>
    </row>
    <row r="29" spans="1:5" ht="110.35" customHeight="1" x14ac:dyDescent="0.45">
      <c r="A29" s="17" t="s">
        <v>1109</v>
      </c>
      <c r="B29" s="55" t="s">
        <v>1142</v>
      </c>
      <c r="C29" s="19" t="s">
        <v>842</v>
      </c>
      <c r="D29" s="20">
        <f>VLOOKUP(C29,Table2[#All], 2, TRUE)</f>
        <v>1.2</v>
      </c>
      <c r="E29" s="65" t="s">
        <v>1236</v>
      </c>
    </row>
    <row r="30" spans="1:5" ht="110.35" customHeight="1" x14ac:dyDescent="0.45">
      <c r="A30" s="17" t="s">
        <v>1110</v>
      </c>
      <c r="B30" s="55" t="s">
        <v>1143</v>
      </c>
      <c r="C30" s="19" t="s">
        <v>1250</v>
      </c>
      <c r="D30" s="20">
        <f>VLOOKUP(C30,Table2[#All], 2, TRUE)</f>
        <v>3.81</v>
      </c>
      <c r="E30" s="65" t="s">
        <v>65</v>
      </c>
    </row>
    <row r="31" spans="1:5" ht="110.35" customHeight="1" x14ac:dyDescent="0.45">
      <c r="A31" s="17" t="s">
        <v>1111</v>
      </c>
      <c r="B31" s="55" t="s">
        <v>1144</v>
      </c>
      <c r="C31" s="19" t="s">
        <v>1251</v>
      </c>
      <c r="D31" s="20">
        <f>VLOOKUP(C31,Table2[#All], 2, TRUE)</f>
        <v>4.2</v>
      </c>
      <c r="E31" s="65" t="s">
        <v>1252</v>
      </c>
    </row>
    <row r="32" spans="1:5" ht="110.35" customHeight="1" x14ac:dyDescent="0.45">
      <c r="A32" s="17" t="s">
        <v>1112</v>
      </c>
      <c r="B32" s="55" t="s">
        <v>1145</v>
      </c>
      <c r="C32" s="19" t="s">
        <v>1253</v>
      </c>
      <c r="D32" s="20">
        <f>VLOOKUP(C32,Table2[#All], 2, TRUE)</f>
        <v>4.2</v>
      </c>
      <c r="E32" s="65" t="s">
        <v>1231</v>
      </c>
    </row>
    <row r="33" spans="1:5" ht="110.35" customHeight="1" x14ac:dyDescent="0.45">
      <c r="A33" s="17" t="s">
        <v>1113</v>
      </c>
      <c r="B33" s="55" t="s">
        <v>1146</v>
      </c>
      <c r="C33" s="19" t="s">
        <v>1253</v>
      </c>
      <c r="D33" s="20">
        <f>VLOOKUP(C33,Table2[#All], 2, TRUE)</f>
        <v>4.2</v>
      </c>
      <c r="E33" s="65" t="s">
        <v>65</v>
      </c>
    </row>
    <row r="34" spans="1:5" ht="110.35" customHeight="1" x14ac:dyDescent="0.45">
      <c r="A34" s="17" t="s">
        <v>1114</v>
      </c>
      <c r="B34" s="55" t="s">
        <v>1147</v>
      </c>
      <c r="C34" s="19" t="s">
        <v>1254</v>
      </c>
      <c r="D34" s="20">
        <f>VLOOKUP(C34,Table2[#All], 2, TRUE)</f>
        <v>4.51</v>
      </c>
      <c r="E34" s="66" t="s">
        <v>124</v>
      </c>
    </row>
    <row r="35" spans="1:5" ht="110.35" customHeight="1" x14ac:dyDescent="0.45">
      <c r="A35" s="17" t="s">
        <v>1115</v>
      </c>
      <c r="B35" s="55" t="s">
        <v>1148</v>
      </c>
      <c r="C35" s="19" t="s">
        <v>1256</v>
      </c>
      <c r="D35" s="20">
        <f>VLOOKUP(C35,Table2[#All], 2, TRUE)</f>
        <v>3.09</v>
      </c>
      <c r="E35" s="65" t="s">
        <v>1255</v>
      </c>
    </row>
    <row r="36" spans="1:5" ht="110.35" customHeight="1" x14ac:dyDescent="0.45">
      <c r="A36" s="17" t="s">
        <v>1116</v>
      </c>
      <c r="B36" s="55" t="s">
        <v>1149</v>
      </c>
      <c r="C36" s="19" t="s">
        <v>1257</v>
      </c>
      <c r="D36" s="20">
        <f>VLOOKUP(C36,Table2[#All], 2, TRUE)</f>
        <v>1.65</v>
      </c>
      <c r="E36" s="65" t="s">
        <v>65</v>
      </c>
    </row>
    <row r="37" spans="1:5" ht="110.35" customHeight="1" x14ac:dyDescent="0.45">
      <c r="A37" s="17" t="s">
        <v>1117</v>
      </c>
      <c r="B37" s="55" t="s">
        <v>1150</v>
      </c>
      <c r="C37" s="19" t="s">
        <v>219</v>
      </c>
      <c r="D37" s="20">
        <f>VLOOKUP(C37,Table2[#All], 2, TRUE)</f>
        <v>3.58</v>
      </c>
      <c r="E37" s="65" t="s">
        <v>1235</v>
      </c>
    </row>
    <row r="38" spans="1:5" ht="110.35" customHeight="1" x14ac:dyDescent="0.45">
      <c r="A38" s="17" t="s">
        <v>1118</v>
      </c>
      <c r="B38" s="55" t="s">
        <v>1151</v>
      </c>
      <c r="C38" s="19" t="s">
        <v>1258</v>
      </c>
      <c r="D38" s="20">
        <f>VLOOKUP(C38,Table2[#All], 2, TRUE)</f>
        <v>4.75</v>
      </c>
      <c r="E38" s="66" t="s">
        <v>124</v>
      </c>
    </row>
    <row r="39" spans="1:5" ht="110.35" customHeight="1" x14ac:dyDescent="0.45">
      <c r="A39" s="17" t="s">
        <v>1119</v>
      </c>
      <c r="B39" s="55" t="s">
        <v>1152</v>
      </c>
      <c r="C39" s="19" t="s">
        <v>1259</v>
      </c>
      <c r="D39" s="20">
        <f>VLOOKUP(C39,Table2[#All], 2, TRUE)</f>
        <v>3.48</v>
      </c>
      <c r="E39" s="65" t="s">
        <v>65</v>
      </c>
    </row>
    <row r="40" spans="1:5" ht="110.35" customHeight="1" x14ac:dyDescent="0.45">
      <c r="A40" s="17" t="s">
        <v>1125</v>
      </c>
      <c r="B40" s="55" t="s">
        <v>1153</v>
      </c>
      <c r="C40" s="19" t="s">
        <v>1260</v>
      </c>
      <c r="D40" s="20">
        <f>VLOOKUP(C40,Table2[#All], 2, TRUE)</f>
        <v>3.7</v>
      </c>
      <c r="E40" s="65" t="s">
        <v>1252</v>
      </c>
    </row>
    <row r="41" spans="1:5" ht="110.35" customHeight="1" x14ac:dyDescent="0.45">
      <c r="A41" s="17" t="s">
        <v>1120</v>
      </c>
      <c r="B41" s="55" t="s">
        <v>1154</v>
      </c>
      <c r="C41" s="19" t="s">
        <v>73</v>
      </c>
      <c r="D41" s="20">
        <f>VLOOKUP(C41,Table2[#All], 2, TRUE)</f>
        <v>3.7</v>
      </c>
      <c r="E41" s="66" t="s">
        <v>1261</v>
      </c>
    </row>
    <row r="42" spans="1:5" ht="110.35" customHeight="1" x14ac:dyDescent="0.45">
      <c r="A42" s="17" t="s">
        <v>1121</v>
      </c>
      <c r="B42" s="55" t="s">
        <v>1155</v>
      </c>
      <c r="C42" s="19" t="s">
        <v>1253</v>
      </c>
      <c r="D42" s="20">
        <f>VLOOKUP(C42,Table2[#All], 2, TRUE)</f>
        <v>4.2</v>
      </c>
      <c r="E42" s="65" t="s">
        <v>1236</v>
      </c>
    </row>
  </sheetData>
  <mergeCells count="1">
    <mergeCell ref="B5:E5"/>
  </mergeCells>
  <conditionalFormatting sqref="B6">
    <cfRule type="containsText" dxfId="33" priority="1" operator="containsText" text="Low">
      <formula>NOT(ISERROR(SEARCH("Low",B6)))</formula>
    </cfRule>
    <cfRule type="containsText" dxfId="32" priority="2" operator="containsText" text="Medium">
      <formula>NOT(ISERROR(SEARCH("Medium",B6)))</formula>
    </cfRule>
    <cfRule type="containsText" dxfId="31"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360CE106-F60F-4F99-821C-A7BC7DD316E2}">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DB5C0827-0382-44C6-9445-EB12C8946BDC}">
          <x14:formula1>
            <xm:f>Journals!$A:$A</xm:f>
          </x14:formula1>
          <xm:sqref>C9:C42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A615C-992C-4BCC-8CDA-1D6F54C675D4}">
  <sheetPr>
    <tabColor rgb="FFE0F0E5"/>
  </sheetPr>
  <dimension ref="A1:F105"/>
  <sheetViews>
    <sheetView topLeftCell="A21" workbookViewId="0">
      <selection activeCell="F1" sqref="F1"/>
    </sheetView>
  </sheetViews>
  <sheetFormatPr defaultRowHeight="14.25" x14ac:dyDescent="0.45"/>
  <cols>
    <col min="1" max="1" width="43.59765625" customWidth="1"/>
    <col min="2" max="2" width="28.796875" customWidth="1"/>
    <col min="3" max="3" width="14.3984375" customWidth="1"/>
    <col min="4" max="4" width="24.3984375" customWidth="1"/>
    <col min="5" max="5" width="13.86328125" customWidth="1"/>
    <col min="6" max="6" width="21.06640625" customWidth="1"/>
  </cols>
  <sheetData>
    <row r="1" spans="1:6" ht="19.899999999999999" thickBot="1" x14ac:dyDescent="0.65">
      <c r="A1" s="5" t="s">
        <v>2</v>
      </c>
      <c r="B1" s="5"/>
      <c r="C1" s="5"/>
      <c r="D1" s="5"/>
    </row>
    <row r="2" spans="1:6" ht="20.25" thickTop="1" thickBot="1" x14ac:dyDescent="0.65">
      <c r="A2" s="7" t="s">
        <v>0</v>
      </c>
      <c r="B2" s="5"/>
      <c r="C2" s="5"/>
      <c r="D2" s="5"/>
    </row>
    <row r="3" spans="1:6" ht="17.649999999999999" thickTop="1" thickBot="1" x14ac:dyDescent="0.55000000000000004">
      <c r="A3" s="8">
        <v>45327</v>
      </c>
      <c r="B3" s="6"/>
      <c r="C3" s="6"/>
      <c r="D3" s="6"/>
    </row>
    <row r="4" spans="1:6" ht="14.65" thickTop="1" x14ac:dyDescent="0.45"/>
    <row r="5" spans="1:6" ht="18" x14ac:dyDescent="0.55000000000000004">
      <c r="A5" s="11" t="s">
        <v>1</v>
      </c>
      <c r="B5" s="72" t="s">
        <v>525</v>
      </c>
      <c r="C5" s="72"/>
      <c r="D5" s="72"/>
      <c r="E5" s="72"/>
      <c r="F5" s="1"/>
    </row>
    <row r="6" spans="1:6" ht="18" x14ac:dyDescent="0.55000000000000004">
      <c r="A6" s="11" t="s">
        <v>16</v>
      </c>
      <c r="B6" s="10" t="str">
        <f>VLOOKUP(B5,Table3[[#All],[Topic]:[Priority for consideration]], 2, TRUE)</f>
        <v>High</v>
      </c>
    </row>
    <row r="8" spans="1:6" ht="14.65" thickBot="1" x14ac:dyDescent="0.5">
      <c r="A8" s="2" t="s">
        <v>3</v>
      </c>
      <c r="B8" s="2" t="s">
        <v>4</v>
      </c>
      <c r="C8" s="2" t="s">
        <v>5</v>
      </c>
      <c r="D8" s="2" t="s">
        <v>25</v>
      </c>
      <c r="E8" s="2" t="s">
        <v>47</v>
      </c>
    </row>
    <row r="9" spans="1:6" ht="100.05" customHeight="1" x14ac:dyDescent="0.45">
      <c r="A9" s="16" t="s">
        <v>587</v>
      </c>
      <c r="B9" s="19" t="s">
        <v>724</v>
      </c>
      <c r="C9" s="19" t="s">
        <v>235</v>
      </c>
      <c r="D9" s="20">
        <f>VLOOKUP(C9,Table2[#All], 2, TRUE)</f>
        <v>1.7</v>
      </c>
      <c r="E9" s="19" t="s">
        <v>725</v>
      </c>
    </row>
    <row r="10" spans="1:6" ht="100.05" customHeight="1" x14ac:dyDescent="0.45">
      <c r="A10" s="17" t="s">
        <v>588</v>
      </c>
      <c r="B10" s="19" t="s">
        <v>726</v>
      </c>
      <c r="C10" s="19" t="s">
        <v>73</v>
      </c>
      <c r="D10" s="20">
        <f>VLOOKUP(C10,Table2[#All], 2, TRUE)</f>
        <v>3.7</v>
      </c>
      <c r="E10" s="19" t="s">
        <v>60</v>
      </c>
    </row>
    <row r="11" spans="1:6" ht="100.05" customHeight="1" x14ac:dyDescent="0.45">
      <c r="A11" s="17" t="s">
        <v>589</v>
      </c>
      <c r="B11" s="19" t="s">
        <v>727</v>
      </c>
      <c r="C11" s="19" t="s">
        <v>698</v>
      </c>
      <c r="D11" s="20">
        <f>VLOOKUP(C11,Table2[#All], 2, TRUE)</f>
        <v>2.5</v>
      </c>
      <c r="E11" s="19" t="s">
        <v>725</v>
      </c>
    </row>
    <row r="12" spans="1:6" ht="100.05" customHeight="1" x14ac:dyDescent="0.45">
      <c r="A12" s="17" t="s">
        <v>590</v>
      </c>
      <c r="B12" s="19" t="s">
        <v>728</v>
      </c>
      <c r="C12" s="19" t="s">
        <v>729</v>
      </c>
      <c r="D12" s="20">
        <f>VLOOKUP(C12,Table2[#All], 2, TRUE)</f>
        <v>11.2</v>
      </c>
      <c r="E12" s="19" t="s">
        <v>725</v>
      </c>
    </row>
    <row r="13" spans="1:6" ht="100.05" customHeight="1" x14ac:dyDescent="0.45">
      <c r="A13" s="17" t="s">
        <v>591</v>
      </c>
      <c r="B13" s="19" t="s">
        <v>730</v>
      </c>
      <c r="C13" s="19" t="s">
        <v>707</v>
      </c>
      <c r="D13" s="20" t="str">
        <f>VLOOKUP(C13,Table2[#All], 2, TRUE)</f>
        <v>N/A</v>
      </c>
      <c r="E13" s="19" t="s">
        <v>731</v>
      </c>
    </row>
    <row r="14" spans="1:6" ht="100.05" customHeight="1" x14ac:dyDescent="0.45">
      <c r="A14" s="17" t="s">
        <v>592</v>
      </c>
      <c r="B14" s="19" t="s">
        <v>165</v>
      </c>
      <c r="C14" s="19" t="s">
        <v>166</v>
      </c>
      <c r="D14" s="20">
        <f>VLOOKUP(C14,Table2[#All], 2, TRUE)</f>
        <v>30.8</v>
      </c>
      <c r="E14" s="19" t="s">
        <v>153</v>
      </c>
    </row>
    <row r="15" spans="1:6" ht="100.05" customHeight="1" x14ac:dyDescent="0.45">
      <c r="A15" s="17" t="s">
        <v>593</v>
      </c>
      <c r="B15" s="19" t="s">
        <v>732</v>
      </c>
      <c r="C15" s="19" t="s">
        <v>687</v>
      </c>
      <c r="D15" s="20">
        <f>VLOOKUP(C15,Table2[#All], 2, TRUE)</f>
        <v>4.7</v>
      </c>
      <c r="E15" s="19" t="s">
        <v>77</v>
      </c>
    </row>
    <row r="16" spans="1:6" ht="100.05" customHeight="1" x14ac:dyDescent="0.45">
      <c r="A16" s="17" t="s">
        <v>594</v>
      </c>
      <c r="B16" s="19" t="s">
        <v>733</v>
      </c>
      <c r="C16" s="19" t="s">
        <v>128</v>
      </c>
      <c r="D16" s="20">
        <f>VLOOKUP(C16,Table2[#All], 2, TRUE)</f>
        <v>1.9</v>
      </c>
      <c r="E16" s="19" t="s">
        <v>77</v>
      </c>
    </row>
    <row r="17" spans="1:5" ht="100.05" customHeight="1" x14ac:dyDescent="0.45">
      <c r="A17" s="17" t="s">
        <v>595</v>
      </c>
      <c r="B17" s="19" t="s">
        <v>734</v>
      </c>
      <c r="C17" s="19" t="s">
        <v>155</v>
      </c>
      <c r="D17" s="20">
        <f>VLOOKUP(C17,Table2[#All], 2, TRUE)</f>
        <v>4</v>
      </c>
      <c r="E17" s="19" t="s">
        <v>735</v>
      </c>
    </row>
    <row r="18" spans="1:5" ht="100.05" customHeight="1" x14ac:dyDescent="0.45">
      <c r="A18" s="17" t="s">
        <v>596</v>
      </c>
      <c r="B18" s="19" t="s">
        <v>736</v>
      </c>
      <c r="C18" s="19" t="s">
        <v>223</v>
      </c>
      <c r="D18" s="20">
        <f>VLOOKUP(C18,Table2[#All], 2, TRUE)</f>
        <v>4.46</v>
      </c>
      <c r="E18" s="19" t="s">
        <v>725</v>
      </c>
    </row>
    <row r="19" spans="1:5" ht="100.05" customHeight="1" x14ac:dyDescent="0.45">
      <c r="A19" s="17" t="s">
        <v>597</v>
      </c>
      <c r="B19" s="19" t="s">
        <v>737</v>
      </c>
      <c r="C19" s="19" t="s">
        <v>688</v>
      </c>
      <c r="D19" s="20">
        <f>VLOOKUP(C19,Table2[#All], 2, TRUE)</f>
        <v>2.9</v>
      </c>
      <c r="E19" s="19" t="s">
        <v>738</v>
      </c>
    </row>
    <row r="20" spans="1:5" ht="100.05" customHeight="1" x14ac:dyDescent="0.45">
      <c r="A20" s="17" t="s">
        <v>598</v>
      </c>
      <c r="B20" s="19" t="s">
        <v>180</v>
      </c>
      <c r="C20" s="19" t="s">
        <v>181</v>
      </c>
      <c r="D20" s="20">
        <f>VLOOKUP(C20,Table2[#All], 2, TRUE)</f>
        <v>2.62</v>
      </c>
      <c r="E20" s="19" t="s">
        <v>77</v>
      </c>
    </row>
    <row r="21" spans="1:5" ht="100.05" customHeight="1" x14ac:dyDescent="0.45">
      <c r="A21" s="17" t="s">
        <v>599</v>
      </c>
      <c r="B21" s="19" t="s">
        <v>183</v>
      </c>
      <c r="C21" s="19" t="s">
        <v>80</v>
      </c>
      <c r="D21" s="20">
        <f>VLOOKUP(C21,Table2[#All], 2, TRUE)</f>
        <v>7.49</v>
      </c>
      <c r="E21" s="19" t="s">
        <v>65</v>
      </c>
    </row>
    <row r="22" spans="1:5" ht="100.05" customHeight="1" x14ac:dyDescent="0.45">
      <c r="A22" s="17" t="s">
        <v>600</v>
      </c>
      <c r="B22" s="19" t="s">
        <v>739</v>
      </c>
      <c r="C22" s="19" t="s">
        <v>80</v>
      </c>
      <c r="D22" s="20">
        <f>VLOOKUP(C22,Table2[#All], 2, TRUE)</f>
        <v>7.49</v>
      </c>
      <c r="E22" s="19" t="s">
        <v>153</v>
      </c>
    </row>
    <row r="23" spans="1:5" ht="100.05" customHeight="1" x14ac:dyDescent="0.45">
      <c r="A23" s="17" t="s">
        <v>601</v>
      </c>
      <c r="B23" s="19" t="s">
        <v>740</v>
      </c>
      <c r="C23" s="19" t="s">
        <v>702</v>
      </c>
      <c r="D23" s="20">
        <f>VLOOKUP(C23,Table2[#All], 2, TRUE)</f>
        <v>2.4</v>
      </c>
      <c r="E23" s="19" t="s">
        <v>186</v>
      </c>
    </row>
    <row r="24" spans="1:5" ht="100.05" customHeight="1" x14ac:dyDescent="0.45">
      <c r="A24" s="17" t="s">
        <v>602</v>
      </c>
      <c r="B24" s="19" t="s">
        <v>741</v>
      </c>
      <c r="C24" s="19" t="s">
        <v>708</v>
      </c>
      <c r="D24" s="20">
        <f>VLOOKUP(C24,Table2[#All], 2, TRUE)</f>
        <v>1.8</v>
      </c>
      <c r="E24" s="19" t="s">
        <v>65</v>
      </c>
    </row>
    <row r="25" spans="1:5" ht="100.05" customHeight="1" x14ac:dyDescent="0.45">
      <c r="A25" s="17" t="s">
        <v>603</v>
      </c>
      <c r="B25" s="19" t="s">
        <v>742</v>
      </c>
      <c r="C25" s="19" t="s">
        <v>201</v>
      </c>
      <c r="D25" s="20">
        <f>VLOOKUP(C25,Table2[#All], 2, TRUE)</f>
        <v>4.96</v>
      </c>
      <c r="E25" s="19" t="s">
        <v>725</v>
      </c>
    </row>
    <row r="26" spans="1:5" ht="100.05" customHeight="1" x14ac:dyDescent="0.45">
      <c r="A26" s="17" t="s">
        <v>604</v>
      </c>
      <c r="B26" s="19" t="s">
        <v>743</v>
      </c>
      <c r="C26" s="19" t="s">
        <v>699</v>
      </c>
      <c r="D26" s="20">
        <f>VLOOKUP(C26,Table2[#All], 2, TRUE)</f>
        <v>5.6</v>
      </c>
      <c r="E26" s="19" t="s">
        <v>77</v>
      </c>
    </row>
    <row r="27" spans="1:5" ht="100.05" customHeight="1" x14ac:dyDescent="0.45">
      <c r="A27" s="17" t="s">
        <v>605</v>
      </c>
      <c r="B27" s="19" t="s">
        <v>744</v>
      </c>
      <c r="C27" s="19" t="s">
        <v>697</v>
      </c>
      <c r="D27" s="20">
        <f>VLOOKUP(C27,Table2[#All], 2, TRUE)</f>
        <v>5.0999999999999996</v>
      </c>
      <c r="E27" s="19" t="s">
        <v>725</v>
      </c>
    </row>
    <row r="28" spans="1:5" ht="100.05" customHeight="1" x14ac:dyDescent="0.45">
      <c r="A28" s="17" t="s">
        <v>606</v>
      </c>
      <c r="B28" s="19" t="s">
        <v>745</v>
      </c>
      <c r="C28" s="19" t="s">
        <v>716</v>
      </c>
      <c r="D28" s="20">
        <f>VLOOKUP(C28,Table2[#All], 2, TRUE)</f>
        <v>3.4</v>
      </c>
      <c r="E28" s="19" t="s">
        <v>725</v>
      </c>
    </row>
    <row r="29" spans="1:5" ht="100.05" customHeight="1" x14ac:dyDescent="0.45">
      <c r="A29" s="17" t="s">
        <v>607</v>
      </c>
      <c r="B29" s="19" t="s">
        <v>746</v>
      </c>
      <c r="C29" s="19" t="s">
        <v>684</v>
      </c>
      <c r="D29" s="20">
        <f>VLOOKUP(C29,Table2[#All], 2, TRUE)</f>
        <v>1.7</v>
      </c>
      <c r="E29" s="19" t="s">
        <v>65</v>
      </c>
    </row>
    <row r="30" spans="1:5" ht="100.05" customHeight="1" x14ac:dyDescent="0.45">
      <c r="A30" s="17" t="s">
        <v>608</v>
      </c>
      <c r="B30" s="19" t="s">
        <v>747</v>
      </c>
      <c r="C30" s="19" t="s">
        <v>710</v>
      </c>
      <c r="D30" s="20">
        <f>VLOOKUP(C30,Table2[#All], 2, TRUE)</f>
        <v>81.5</v>
      </c>
      <c r="E30" s="19" t="s">
        <v>65</v>
      </c>
    </row>
    <row r="31" spans="1:5" ht="100.05" customHeight="1" x14ac:dyDescent="0.45">
      <c r="A31" s="17" t="s">
        <v>609</v>
      </c>
      <c r="B31" s="19" t="s">
        <v>748</v>
      </c>
      <c r="C31" s="19" t="s">
        <v>685</v>
      </c>
      <c r="D31" s="20">
        <f>VLOOKUP(C31,Table2[#All], 2, TRUE)</f>
        <v>2.6</v>
      </c>
      <c r="E31" s="19" t="s">
        <v>153</v>
      </c>
    </row>
    <row r="32" spans="1:5" ht="100.05" customHeight="1" x14ac:dyDescent="0.45">
      <c r="A32" s="17" t="s">
        <v>610</v>
      </c>
      <c r="B32" s="19" t="s">
        <v>198</v>
      </c>
      <c r="C32" s="19" t="s">
        <v>87</v>
      </c>
      <c r="D32" s="20">
        <f>VLOOKUP(C32,Table2[#All], 2, TRUE)</f>
        <v>4.5999999999999996</v>
      </c>
      <c r="E32" s="19" t="s">
        <v>77</v>
      </c>
    </row>
    <row r="33" spans="1:5" ht="100.05" customHeight="1" x14ac:dyDescent="0.45">
      <c r="A33" s="17" t="s">
        <v>611</v>
      </c>
      <c r="B33" s="19" t="s">
        <v>749</v>
      </c>
      <c r="C33" s="19" t="s">
        <v>706</v>
      </c>
      <c r="D33" s="20">
        <f>VLOOKUP(C33,Table2[#All], 2, TRUE)</f>
        <v>1.6</v>
      </c>
      <c r="E33" s="19" t="s">
        <v>153</v>
      </c>
    </row>
    <row r="34" spans="1:5" ht="100.05" customHeight="1" x14ac:dyDescent="0.45">
      <c r="A34" s="17" t="s">
        <v>612</v>
      </c>
      <c r="B34" s="19" t="s">
        <v>750</v>
      </c>
      <c r="C34" s="19" t="s">
        <v>719</v>
      </c>
      <c r="D34" s="20">
        <f>VLOOKUP(C34,Table2[#All], 2, TRUE)</f>
        <v>1.3</v>
      </c>
      <c r="E34" s="19" t="s">
        <v>65</v>
      </c>
    </row>
    <row r="35" spans="1:5" ht="100.05" customHeight="1" x14ac:dyDescent="0.45">
      <c r="A35" s="17" t="s">
        <v>613</v>
      </c>
      <c r="B35" s="19" t="s">
        <v>751</v>
      </c>
      <c r="C35" s="19" t="s">
        <v>155</v>
      </c>
      <c r="D35" s="20">
        <f>VLOOKUP(C35,Table2[#All], 2, TRUE)</f>
        <v>4</v>
      </c>
      <c r="E35" s="19" t="s">
        <v>65</v>
      </c>
    </row>
    <row r="36" spans="1:5" ht="100.05" customHeight="1" x14ac:dyDescent="0.45">
      <c r="A36" s="17" t="s">
        <v>614</v>
      </c>
      <c r="B36" s="19" t="s">
        <v>752</v>
      </c>
      <c r="C36" s="19" t="s">
        <v>687</v>
      </c>
      <c r="D36" s="20">
        <f>VLOOKUP(C36,Table2[#All], 2, TRUE)</f>
        <v>4.7</v>
      </c>
      <c r="E36" s="19" t="s">
        <v>115</v>
      </c>
    </row>
    <row r="37" spans="1:5" ht="100.05" customHeight="1" x14ac:dyDescent="0.45">
      <c r="A37" s="17" t="s">
        <v>615</v>
      </c>
      <c r="B37" s="19" t="s">
        <v>753</v>
      </c>
      <c r="C37" s="19" t="s">
        <v>711</v>
      </c>
      <c r="D37" s="20">
        <f>VLOOKUP(C37,Table2[#All], 2, TRUE)</f>
        <v>11</v>
      </c>
      <c r="E37" s="19" t="s">
        <v>65</v>
      </c>
    </row>
    <row r="38" spans="1:5" ht="100.05" customHeight="1" x14ac:dyDescent="0.45">
      <c r="A38" s="17" t="s">
        <v>616</v>
      </c>
      <c r="B38" s="19" t="s">
        <v>754</v>
      </c>
      <c r="C38" s="19" t="s">
        <v>157</v>
      </c>
      <c r="D38" s="20">
        <f>VLOOKUP(C38,Table2[#All], 2, TRUE)</f>
        <v>3.4119999999999999</v>
      </c>
      <c r="E38" s="19" t="s">
        <v>65</v>
      </c>
    </row>
    <row r="39" spans="1:5" ht="100.05" customHeight="1" x14ac:dyDescent="0.45">
      <c r="A39" s="17" t="s">
        <v>617</v>
      </c>
      <c r="B39" s="19" t="s">
        <v>755</v>
      </c>
      <c r="C39" s="19" t="s">
        <v>700</v>
      </c>
      <c r="D39" s="20">
        <f>VLOOKUP(C39,Table2[#All], 2, TRUE)</f>
        <v>5.8</v>
      </c>
      <c r="E39" s="19" t="s">
        <v>725</v>
      </c>
    </row>
    <row r="40" spans="1:5" ht="100.05" customHeight="1" x14ac:dyDescent="0.45">
      <c r="A40" s="17" t="s">
        <v>618</v>
      </c>
      <c r="B40" s="19" t="s">
        <v>756</v>
      </c>
      <c r="C40" s="19" t="s">
        <v>157</v>
      </c>
      <c r="D40" s="20">
        <f>VLOOKUP(C40,Table2[#All], 2, TRUE)</f>
        <v>3.4119999999999999</v>
      </c>
      <c r="E40" s="19" t="s">
        <v>60</v>
      </c>
    </row>
    <row r="41" spans="1:5" ht="100.05" customHeight="1" x14ac:dyDescent="0.45">
      <c r="A41" s="17" t="s">
        <v>619</v>
      </c>
      <c r="B41" s="19" t="s">
        <v>757</v>
      </c>
      <c r="C41" s="19" t="s">
        <v>714</v>
      </c>
      <c r="D41" s="20">
        <f>VLOOKUP(C41,Table2[#All], 2, TRUE)</f>
        <v>3.8</v>
      </c>
      <c r="E41" s="19" t="s">
        <v>725</v>
      </c>
    </row>
    <row r="42" spans="1:5" ht="100.05" customHeight="1" x14ac:dyDescent="0.45">
      <c r="A42" s="17" t="s">
        <v>620</v>
      </c>
      <c r="B42" s="19" t="s">
        <v>758</v>
      </c>
      <c r="C42" s="19" t="s">
        <v>223</v>
      </c>
      <c r="D42" s="20">
        <f>VLOOKUP(C42,Table2[#All], 2, TRUE)</f>
        <v>4.46</v>
      </c>
      <c r="E42" s="19" t="s">
        <v>60</v>
      </c>
    </row>
    <row r="43" spans="1:5" ht="100.05" customHeight="1" x14ac:dyDescent="0.45">
      <c r="A43" s="17" t="s">
        <v>621</v>
      </c>
      <c r="B43" s="19" t="s">
        <v>759</v>
      </c>
      <c r="C43" s="19" t="s">
        <v>712</v>
      </c>
      <c r="D43" s="20">
        <f>VLOOKUP(C43,Table2[#All], 2, TRUE)</f>
        <v>1.7</v>
      </c>
      <c r="E43" s="19" t="s">
        <v>77</v>
      </c>
    </row>
    <row r="44" spans="1:5" ht="100.05" customHeight="1" x14ac:dyDescent="0.45">
      <c r="A44" s="17" t="s">
        <v>622</v>
      </c>
      <c r="B44" s="19" t="s">
        <v>230</v>
      </c>
      <c r="C44" s="19" t="s">
        <v>157</v>
      </c>
      <c r="D44" s="20">
        <f>VLOOKUP(C44,Table2[#All], 2, TRUE)</f>
        <v>3.4119999999999999</v>
      </c>
      <c r="E44" s="19" t="s">
        <v>77</v>
      </c>
    </row>
    <row r="45" spans="1:5" ht="100.05" customHeight="1" x14ac:dyDescent="0.45">
      <c r="A45" s="17" t="s">
        <v>623</v>
      </c>
      <c r="B45" s="19" t="s">
        <v>760</v>
      </c>
      <c r="C45" s="19" t="s">
        <v>262</v>
      </c>
      <c r="D45" s="20">
        <f>VLOOKUP(C45,Table2[#All], 2, TRUE)</f>
        <v>7.7</v>
      </c>
      <c r="E45" s="19" t="s">
        <v>115</v>
      </c>
    </row>
    <row r="46" spans="1:5" ht="100.05" customHeight="1" x14ac:dyDescent="0.45">
      <c r="A46" s="17" t="s">
        <v>624</v>
      </c>
      <c r="B46" s="19" t="s">
        <v>761</v>
      </c>
      <c r="C46" s="19" t="s">
        <v>146</v>
      </c>
      <c r="D46" s="20">
        <f>VLOOKUP(C46,Table2[#All], 2, TRUE)</f>
        <v>2.8</v>
      </c>
      <c r="E46" s="19" t="s">
        <v>224</v>
      </c>
    </row>
    <row r="47" spans="1:5" ht="100.05" customHeight="1" x14ac:dyDescent="0.45">
      <c r="A47" s="17" t="s">
        <v>625</v>
      </c>
      <c r="B47" s="19" t="s">
        <v>762</v>
      </c>
      <c r="C47" s="19" t="s">
        <v>223</v>
      </c>
      <c r="D47" s="20">
        <f>VLOOKUP(C47,Table2[#All], 2, TRUE)</f>
        <v>4.46</v>
      </c>
      <c r="E47" s="19" t="s">
        <v>77</v>
      </c>
    </row>
    <row r="48" spans="1:5" ht="100.05" customHeight="1" x14ac:dyDescent="0.45">
      <c r="A48" s="17" t="s">
        <v>626</v>
      </c>
      <c r="B48" s="19" t="s">
        <v>763</v>
      </c>
      <c r="C48" s="19" t="s">
        <v>157</v>
      </c>
      <c r="D48" s="20">
        <f>VLOOKUP(C48,Table2[#All], 2, TRUE)</f>
        <v>3.4119999999999999</v>
      </c>
      <c r="E48" s="19" t="s">
        <v>115</v>
      </c>
    </row>
    <row r="49" spans="1:5" ht="100.05" customHeight="1" x14ac:dyDescent="0.45">
      <c r="A49" s="17" t="s">
        <v>627</v>
      </c>
      <c r="B49" s="19" t="s">
        <v>764</v>
      </c>
      <c r="C49" s="19" t="s">
        <v>699</v>
      </c>
      <c r="D49" s="20">
        <f>VLOOKUP(C49,Table2[#All], 2, TRUE)</f>
        <v>5.6</v>
      </c>
      <c r="E49" s="19" t="s">
        <v>115</v>
      </c>
    </row>
    <row r="50" spans="1:5" ht="100.05" customHeight="1" x14ac:dyDescent="0.45">
      <c r="A50" s="17" t="s">
        <v>628</v>
      </c>
      <c r="B50" s="19" t="s">
        <v>765</v>
      </c>
      <c r="C50" s="19" t="s">
        <v>717</v>
      </c>
      <c r="D50" s="20">
        <f>VLOOKUP(C50,Table2[#All], 2, TRUE)</f>
        <v>1.1000000000000001</v>
      </c>
      <c r="E50" s="19" t="s">
        <v>153</v>
      </c>
    </row>
    <row r="51" spans="1:5" ht="100.05" customHeight="1" x14ac:dyDescent="0.45">
      <c r="A51" s="17" t="s">
        <v>629</v>
      </c>
      <c r="B51" s="19" t="s">
        <v>766</v>
      </c>
      <c r="C51" s="19" t="s">
        <v>238</v>
      </c>
      <c r="D51" s="20">
        <f>VLOOKUP(C51,Table2[#All], 2, TRUE)</f>
        <v>6.06</v>
      </c>
      <c r="E51" s="19" t="s">
        <v>153</v>
      </c>
    </row>
    <row r="52" spans="1:5" ht="100.05" customHeight="1" x14ac:dyDescent="0.45">
      <c r="A52" s="17" t="s">
        <v>630</v>
      </c>
      <c r="B52" s="19" t="s">
        <v>767</v>
      </c>
      <c r="C52" s="19" t="s">
        <v>282</v>
      </c>
      <c r="D52" s="20">
        <f>VLOOKUP(C52,Table2[#All], 2, TRUE)</f>
        <v>5.3</v>
      </c>
      <c r="E52" s="19" t="s">
        <v>768</v>
      </c>
    </row>
    <row r="53" spans="1:5" ht="100.05" customHeight="1" x14ac:dyDescent="0.45">
      <c r="A53" s="17" t="s">
        <v>631</v>
      </c>
      <c r="B53" s="19" t="s">
        <v>191</v>
      </c>
      <c r="C53" s="19" t="s">
        <v>238</v>
      </c>
      <c r="D53" s="20">
        <f>VLOOKUP(C53,Table2[#All], 2, TRUE)</f>
        <v>6.06</v>
      </c>
      <c r="E53" s="19" t="s">
        <v>193</v>
      </c>
    </row>
    <row r="54" spans="1:5" ht="100.05" customHeight="1" x14ac:dyDescent="0.45">
      <c r="A54" s="17" t="s">
        <v>632</v>
      </c>
      <c r="B54" s="19" t="s">
        <v>769</v>
      </c>
      <c r="C54" s="19" t="s">
        <v>695</v>
      </c>
      <c r="D54" s="20">
        <f>VLOOKUP(C54,Table2[#All], 2, TRUE)</f>
        <v>15.2</v>
      </c>
      <c r="E54" s="19" t="s">
        <v>723</v>
      </c>
    </row>
    <row r="55" spans="1:5" ht="100.05" customHeight="1" x14ac:dyDescent="0.45">
      <c r="A55" s="17" t="s">
        <v>633</v>
      </c>
      <c r="B55" s="19" t="s">
        <v>770</v>
      </c>
      <c r="C55" s="19" t="s">
        <v>264</v>
      </c>
      <c r="D55" s="20">
        <f>VLOOKUP(C55,Table2[#All], 2, TRUE)</f>
        <v>3.1</v>
      </c>
      <c r="E55" s="19" t="s">
        <v>771</v>
      </c>
    </row>
    <row r="56" spans="1:5" ht="100.05" customHeight="1" x14ac:dyDescent="0.45">
      <c r="A56" s="17" t="s">
        <v>634</v>
      </c>
      <c r="B56" s="19" t="s">
        <v>772</v>
      </c>
      <c r="C56" s="19" t="s">
        <v>709</v>
      </c>
      <c r="D56" s="20">
        <f>VLOOKUP(C56,Table2[#All], 2, TRUE)</f>
        <v>2.8</v>
      </c>
      <c r="E56" s="19" t="s">
        <v>115</v>
      </c>
    </row>
    <row r="57" spans="1:5" ht="100.05" customHeight="1" x14ac:dyDescent="0.45">
      <c r="A57" s="17" t="s">
        <v>635</v>
      </c>
      <c r="B57" s="19" t="s">
        <v>773</v>
      </c>
      <c r="C57" s="19" t="s">
        <v>704</v>
      </c>
      <c r="D57" s="20">
        <f>VLOOKUP(C57,Table2[#All], 2, TRUE)</f>
        <v>5.3</v>
      </c>
      <c r="E57" s="19" t="s">
        <v>115</v>
      </c>
    </row>
    <row r="58" spans="1:5" ht="100.05" customHeight="1" x14ac:dyDescent="0.45">
      <c r="A58" s="17" t="s">
        <v>636</v>
      </c>
      <c r="B58" s="19" t="s">
        <v>774</v>
      </c>
      <c r="C58" s="19" t="s">
        <v>223</v>
      </c>
      <c r="D58" s="20">
        <f>VLOOKUP(C58,Table2[#All], 2, TRUE)</f>
        <v>4.46</v>
      </c>
      <c r="E58" s="19" t="s">
        <v>115</v>
      </c>
    </row>
    <row r="59" spans="1:5" ht="100.05" customHeight="1" x14ac:dyDescent="0.45">
      <c r="A59" s="17" t="s">
        <v>637</v>
      </c>
      <c r="B59" s="19" t="s">
        <v>775</v>
      </c>
      <c r="C59" s="19" t="s">
        <v>128</v>
      </c>
      <c r="D59" s="20">
        <f>VLOOKUP(C59,Table2[#All], 2, TRUE)</f>
        <v>1.9</v>
      </c>
      <c r="E59" s="19" t="s">
        <v>115</v>
      </c>
    </row>
    <row r="60" spans="1:5" ht="100.05" customHeight="1" x14ac:dyDescent="0.45">
      <c r="A60" s="17" t="s">
        <v>638</v>
      </c>
      <c r="B60" s="19" t="s">
        <v>776</v>
      </c>
      <c r="C60" s="19" t="s">
        <v>123</v>
      </c>
      <c r="D60" s="20">
        <f>VLOOKUP(C60,Table2[#All], 2, TRUE)</f>
        <v>7.6</v>
      </c>
      <c r="E60" s="19" t="s">
        <v>115</v>
      </c>
    </row>
    <row r="61" spans="1:5" ht="100.05" customHeight="1" x14ac:dyDescent="0.45">
      <c r="A61" s="17" t="s">
        <v>639</v>
      </c>
      <c r="B61" s="19" t="s">
        <v>268</v>
      </c>
      <c r="C61" s="19" t="s">
        <v>80</v>
      </c>
      <c r="D61" s="20">
        <f>VLOOKUP(C61,Table2[#All], 2, TRUE)</f>
        <v>7.49</v>
      </c>
      <c r="E61" s="19" t="s">
        <v>65</v>
      </c>
    </row>
    <row r="62" spans="1:5" ht="100.05" customHeight="1" x14ac:dyDescent="0.45">
      <c r="A62" s="17" t="s">
        <v>640</v>
      </c>
      <c r="B62" s="19" t="s">
        <v>777</v>
      </c>
      <c r="C62" s="19" t="s">
        <v>686</v>
      </c>
      <c r="D62" s="20">
        <f>VLOOKUP(C62,Table2[#All], 2, TRUE)</f>
        <v>2.9</v>
      </c>
      <c r="E62" s="19" t="s">
        <v>115</v>
      </c>
    </row>
    <row r="63" spans="1:5" ht="100.05" customHeight="1" x14ac:dyDescent="0.45">
      <c r="A63" s="17" t="s">
        <v>641</v>
      </c>
      <c r="B63" s="19" t="s">
        <v>191</v>
      </c>
      <c r="C63" s="19" t="s">
        <v>692</v>
      </c>
      <c r="D63" s="20">
        <f>VLOOKUP(C63,Table2[#All], 2, TRUE)</f>
        <v>5.4</v>
      </c>
      <c r="E63" s="19" t="s">
        <v>826</v>
      </c>
    </row>
    <row r="64" spans="1:5" ht="100.05" customHeight="1" x14ac:dyDescent="0.45">
      <c r="A64" s="17" t="s">
        <v>642</v>
      </c>
      <c r="B64" s="19" t="s">
        <v>778</v>
      </c>
      <c r="C64" s="19" t="s">
        <v>91</v>
      </c>
      <c r="D64" s="20">
        <f>VLOOKUP(C64,Table2[#All], 2, TRUE)</f>
        <v>12.68</v>
      </c>
      <c r="E64" s="19" t="s">
        <v>115</v>
      </c>
    </row>
    <row r="65" spans="1:5" ht="100.05" customHeight="1" x14ac:dyDescent="0.45">
      <c r="A65" s="17" t="s">
        <v>643</v>
      </c>
      <c r="B65" s="19" t="s">
        <v>779</v>
      </c>
      <c r="C65" s="19" t="s">
        <v>718</v>
      </c>
      <c r="D65" s="20">
        <f>VLOOKUP(C65,Table2[#All], 2, TRUE)</f>
        <v>47.7</v>
      </c>
      <c r="E65" s="19" t="s">
        <v>780</v>
      </c>
    </row>
    <row r="66" spans="1:5" ht="100.05" customHeight="1" x14ac:dyDescent="0.45">
      <c r="A66" s="17" t="s">
        <v>644</v>
      </c>
      <c r="B66" s="19" t="s">
        <v>781</v>
      </c>
      <c r="C66" s="19" t="s">
        <v>687</v>
      </c>
      <c r="D66" s="20">
        <f>VLOOKUP(C66,Table2[#All], 2, TRUE)</f>
        <v>4.7</v>
      </c>
      <c r="E66" s="19" t="s">
        <v>77</v>
      </c>
    </row>
    <row r="67" spans="1:5" ht="100.05" customHeight="1" x14ac:dyDescent="0.45">
      <c r="A67" s="17" t="s">
        <v>645</v>
      </c>
      <c r="B67" s="19" t="s">
        <v>782</v>
      </c>
      <c r="C67" s="19" t="s">
        <v>713</v>
      </c>
      <c r="D67" s="20">
        <f>VLOOKUP(C67,Table2[#All], 2, TRUE)</f>
        <v>4.3</v>
      </c>
      <c r="E67" s="19" t="s">
        <v>65</v>
      </c>
    </row>
    <row r="68" spans="1:5" ht="100.05" customHeight="1" x14ac:dyDescent="0.45">
      <c r="A68" s="17" t="s">
        <v>646</v>
      </c>
      <c r="B68" s="19" t="s">
        <v>783</v>
      </c>
      <c r="C68" s="19" t="s">
        <v>238</v>
      </c>
      <c r="D68" s="20">
        <f>VLOOKUP(C68,Table2[#All], 2, TRUE)</f>
        <v>6.06</v>
      </c>
      <c r="E68" s="19" t="s">
        <v>725</v>
      </c>
    </row>
    <row r="69" spans="1:5" ht="100.05" customHeight="1" x14ac:dyDescent="0.45">
      <c r="A69" s="17" t="s">
        <v>647</v>
      </c>
      <c r="B69" s="19" t="s">
        <v>784</v>
      </c>
      <c r="C69" s="19" t="s">
        <v>789</v>
      </c>
      <c r="D69" s="20">
        <f>VLOOKUP(C69,Table2[#All], 2, TRUE)</f>
        <v>5.5</v>
      </c>
      <c r="E69" s="19" t="s">
        <v>115</v>
      </c>
    </row>
    <row r="70" spans="1:5" ht="100.05" customHeight="1" x14ac:dyDescent="0.45">
      <c r="A70" s="17" t="s">
        <v>648</v>
      </c>
      <c r="B70" s="19" t="s">
        <v>790</v>
      </c>
      <c r="C70" s="19" t="s">
        <v>238</v>
      </c>
      <c r="D70" s="20">
        <f>VLOOKUP(C70,Table2[#All], 2, TRUE)</f>
        <v>6.06</v>
      </c>
      <c r="E70" s="19" t="s">
        <v>65</v>
      </c>
    </row>
    <row r="71" spans="1:5" ht="100.05" customHeight="1" x14ac:dyDescent="0.45">
      <c r="A71" s="17" t="s">
        <v>649</v>
      </c>
      <c r="B71" s="19" t="s">
        <v>790</v>
      </c>
      <c r="C71" s="19" t="s">
        <v>75</v>
      </c>
      <c r="D71" s="20">
        <f>VLOOKUP(C71,Table2[#All], 2, TRUE)</f>
        <v>1.2</v>
      </c>
      <c r="E71" s="19" t="s">
        <v>65</v>
      </c>
    </row>
    <row r="72" spans="1:5" ht="100.05" customHeight="1" x14ac:dyDescent="0.45">
      <c r="A72" s="17" t="s">
        <v>650</v>
      </c>
      <c r="B72" s="19" t="s">
        <v>281</v>
      </c>
      <c r="C72" s="19" t="s">
        <v>282</v>
      </c>
      <c r="D72" s="20">
        <f>VLOOKUP(C72,Table2[#All], 2, TRUE)</f>
        <v>5.3</v>
      </c>
      <c r="E72" s="19" t="s">
        <v>153</v>
      </c>
    </row>
    <row r="73" spans="1:5" ht="100.05" customHeight="1" x14ac:dyDescent="0.45">
      <c r="A73" s="17" t="s">
        <v>651</v>
      </c>
      <c r="B73" s="19" t="s">
        <v>791</v>
      </c>
      <c r="C73" s="19" t="s">
        <v>155</v>
      </c>
      <c r="D73" s="20">
        <f>VLOOKUP(C73,Table2[#All], 2, TRUE)</f>
        <v>4</v>
      </c>
      <c r="E73" s="19" t="s">
        <v>792</v>
      </c>
    </row>
    <row r="74" spans="1:5" ht="100.05" customHeight="1" x14ac:dyDescent="0.45">
      <c r="A74" s="17" t="s">
        <v>652</v>
      </c>
      <c r="B74" s="19" t="s">
        <v>793</v>
      </c>
      <c r="C74" s="19" t="s">
        <v>701</v>
      </c>
      <c r="D74" s="20">
        <f>VLOOKUP(C74,Table2[#All], 2, TRUE)</f>
        <v>1.9</v>
      </c>
      <c r="E74" s="19" t="s">
        <v>794</v>
      </c>
    </row>
    <row r="75" spans="1:5" ht="100.05" customHeight="1" x14ac:dyDescent="0.45">
      <c r="A75" s="17" t="s">
        <v>653</v>
      </c>
      <c r="B75" s="19" t="s">
        <v>795</v>
      </c>
      <c r="C75" s="19" t="s">
        <v>690</v>
      </c>
      <c r="D75" s="20">
        <f>VLOOKUP(C75,Table2[#All], 2, TRUE)</f>
        <v>2.8</v>
      </c>
      <c r="E75" s="19" t="s">
        <v>65</v>
      </c>
    </row>
    <row r="76" spans="1:5" ht="100.05" customHeight="1" x14ac:dyDescent="0.45">
      <c r="A76" s="17" t="s">
        <v>654</v>
      </c>
      <c r="B76" s="19" t="s">
        <v>796</v>
      </c>
      <c r="C76" s="19" t="s">
        <v>157</v>
      </c>
      <c r="D76" s="20">
        <f>VLOOKUP(C76,Table2[#All], 2, TRUE)</f>
        <v>3.4119999999999999</v>
      </c>
      <c r="E76" s="19" t="s">
        <v>797</v>
      </c>
    </row>
    <row r="77" spans="1:5" ht="100.05" customHeight="1" x14ac:dyDescent="0.45">
      <c r="A77" s="17" t="s">
        <v>655</v>
      </c>
      <c r="B77" s="19" t="s">
        <v>798</v>
      </c>
      <c r="C77" s="19" t="s">
        <v>787</v>
      </c>
      <c r="D77" s="20">
        <f>VLOOKUP(C77,Table2[#All], 2, TRUE)</f>
        <v>1.9</v>
      </c>
      <c r="E77" s="19" t="s">
        <v>115</v>
      </c>
    </row>
    <row r="78" spans="1:5" ht="100.05" customHeight="1" x14ac:dyDescent="0.45">
      <c r="A78" s="17" t="s">
        <v>656</v>
      </c>
      <c r="B78" s="19" t="s">
        <v>287</v>
      </c>
      <c r="C78" s="19" t="s">
        <v>217</v>
      </c>
      <c r="D78" s="20">
        <f>VLOOKUP(C78,Table2[#All], 2, TRUE)</f>
        <v>7.13</v>
      </c>
      <c r="E78" s="19" t="s">
        <v>70</v>
      </c>
    </row>
    <row r="79" spans="1:5" ht="100.05" customHeight="1" x14ac:dyDescent="0.45">
      <c r="A79" s="17" t="s">
        <v>657</v>
      </c>
      <c r="B79" s="19" t="s">
        <v>799</v>
      </c>
      <c r="C79" s="19" t="s">
        <v>223</v>
      </c>
      <c r="D79" s="20">
        <f>VLOOKUP(C79,Table2[#All], 2, TRUE)</f>
        <v>4.46</v>
      </c>
      <c r="E79" s="19" t="s">
        <v>60</v>
      </c>
    </row>
    <row r="80" spans="1:5" ht="100.05" customHeight="1" x14ac:dyDescent="0.45">
      <c r="A80" s="17" t="s">
        <v>658</v>
      </c>
      <c r="B80" s="19" t="s">
        <v>800</v>
      </c>
      <c r="C80" s="19" t="s">
        <v>788</v>
      </c>
      <c r="D80" s="20">
        <f>VLOOKUP(C80,Table2[#All], 2, TRUE)</f>
        <v>1.7</v>
      </c>
      <c r="E80" s="19" t="s">
        <v>65</v>
      </c>
    </row>
    <row r="81" spans="1:5" ht="100.05" customHeight="1" x14ac:dyDescent="0.45">
      <c r="A81" s="17" t="s">
        <v>659</v>
      </c>
      <c r="B81" s="19" t="s">
        <v>801</v>
      </c>
      <c r="C81" s="19" t="s">
        <v>201</v>
      </c>
      <c r="D81" s="20">
        <f>VLOOKUP(C81,Table2[#All], 2, TRUE)</f>
        <v>4.96</v>
      </c>
      <c r="E81" s="19" t="s">
        <v>725</v>
      </c>
    </row>
    <row r="82" spans="1:5" ht="100.05" customHeight="1" x14ac:dyDescent="0.45">
      <c r="A82" s="17" t="s">
        <v>660</v>
      </c>
      <c r="B82" s="19" t="s">
        <v>802</v>
      </c>
      <c r="C82" s="19" t="s">
        <v>157</v>
      </c>
      <c r="D82" s="20">
        <f>VLOOKUP(C82,Table2[#All], 2, TRUE)</f>
        <v>3.4119999999999999</v>
      </c>
      <c r="E82" s="19" t="s">
        <v>803</v>
      </c>
    </row>
    <row r="83" spans="1:5" ht="100.05" customHeight="1" x14ac:dyDescent="0.45">
      <c r="A83" s="17" t="s">
        <v>661</v>
      </c>
      <c r="B83" s="19" t="s">
        <v>294</v>
      </c>
      <c r="C83" s="19" t="s">
        <v>787</v>
      </c>
      <c r="D83" s="20">
        <f>VLOOKUP(C83,Table2[#All], 2, TRUE)</f>
        <v>1.9</v>
      </c>
      <c r="E83" s="19" t="s">
        <v>65</v>
      </c>
    </row>
    <row r="84" spans="1:5" ht="100.05" customHeight="1" x14ac:dyDescent="0.45">
      <c r="A84" s="17" t="s">
        <v>662</v>
      </c>
      <c r="B84" s="19" t="s">
        <v>804</v>
      </c>
      <c r="C84" s="19" t="s">
        <v>692</v>
      </c>
      <c r="D84" s="20">
        <f>VLOOKUP(C84,Table2[#All], 2, TRUE)</f>
        <v>5.4</v>
      </c>
      <c r="E84" s="19" t="s">
        <v>731</v>
      </c>
    </row>
    <row r="85" spans="1:5" ht="100.05" customHeight="1" x14ac:dyDescent="0.45">
      <c r="A85" s="17" t="s">
        <v>663</v>
      </c>
      <c r="B85" s="19" t="s">
        <v>805</v>
      </c>
      <c r="C85" s="19" t="s">
        <v>715</v>
      </c>
      <c r="D85" s="20">
        <f>VLOOKUP(C85,Table2[#All], 2, TRUE)</f>
        <v>4</v>
      </c>
      <c r="E85" s="19" t="s">
        <v>77</v>
      </c>
    </row>
    <row r="86" spans="1:5" ht="100.05" customHeight="1" x14ac:dyDescent="0.45">
      <c r="A86" s="17" t="s">
        <v>664</v>
      </c>
      <c r="B86" s="19" t="s">
        <v>806</v>
      </c>
      <c r="C86" s="19" t="s">
        <v>155</v>
      </c>
      <c r="D86" s="20">
        <f>VLOOKUP(C86,Table2[#All], 2, TRUE)</f>
        <v>4</v>
      </c>
      <c r="E86" s="19" t="s">
        <v>65</v>
      </c>
    </row>
    <row r="87" spans="1:5" ht="100.05" customHeight="1" x14ac:dyDescent="0.45">
      <c r="A87" s="17" t="s">
        <v>665</v>
      </c>
      <c r="B87" s="19" t="s">
        <v>807</v>
      </c>
      <c r="C87" s="19" t="s">
        <v>703</v>
      </c>
      <c r="D87" s="20">
        <f>VLOOKUP(C87,Table2[#All], 2, TRUE)</f>
        <v>2.2999999999999998</v>
      </c>
      <c r="E87" s="19" t="s">
        <v>808</v>
      </c>
    </row>
    <row r="88" spans="1:5" ht="100.05" customHeight="1" x14ac:dyDescent="0.45">
      <c r="A88" s="17" t="s">
        <v>666</v>
      </c>
      <c r="B88" s="19" t="s">
        <v>809</v>
      </c>
      <c r="C88" s="19" t="s">
        <v>693</v>
      </c>
      <c r="D88" s="20">
        <f>VLOOKUP(C88,Table2[#All], 2, TRUE)</f>
        <v>3.7</v>
      </c>
      <c r="E88" s="19" t="s">
        <v>153</v>
      </c>
    </row>
    <row r="89" spans="1:5" ht="100.05" customHeight="1" x14ac:dyDescent="0.45">
      <c r="A89" s="17" t="s">
        <v>667</v>
      </c>
      <c r="B89" s="45" t="s">
        <v>722</v>
      </c>
      <c r="C89" s="45" t="s">
        <v>683</v>
      </c>
      <c r="D89" s="46">
        <f>VLOOKUP(C89,Table2[#All], 2, TRUE)</f>
        <v>9.8000000000000007</v>
      </c>
      <c r="E89" s="45" t="s">
        <v>723</v>
      </c>
    </row>
    <row r="90" spans="1:5" ht="100.05" customHeight="1" x14ac:dyDescent="0.45">
      <c r="A90" s="17" t="s">
        <v>668</v>
      </c>
      <c r="B90" s="19" t="s">
        <v>810</v>
      </c>
      <c r="C90" s="19" t="s">
        <v>157</v>
      </c>
      <c r="D90" s="20">
        <f>VLOOKUP(C90,Table2[#All], 2, TRUE)</f>
        <v>3.4119999999999999</v>
      </c>
      <c r="E90" s="19" t="s">
        <v>77</v>
      </c>
    </row>
    <row r="91" spans="1:5" ht="100.05" customHeight="1" x14ac:dyDescent="0.45">
      <c r="A91" s="17" t="s">
        <v>669</v>
      </c>
      <c r="B91" s="19" t="s">
        <v>811</v>
      </c>
      <c r="C91" s="19" t="s">
        <v>91</v>
      </c>
      <c r="D91" s="20">
        <f>VLOOKUP(C91,Table2[#All], 2, TRUE)</f>
        <v>12.68</v>
      </c>
      <c r="E91" s="19" t="s">
        <v>65</v>
      </c>
    </row>
    <row r="92" spans="1:5" ht="100.05" customHeight="1" x14ac:dyDescent="0.45">
      <c r="A92" s="17" t="s">
        <v>670</v>
      </c>
      <c r="B92" s="19" t="s">
        <v>813</v>
      </c>
      <c r="C92" s="19" t="s">
        <v>696</v>
      </c>
      <c r="D92" s="20">
        <f>VLOOKUP(C92,Table2[#All], 2, TRUE)</f>
        <v>4</v>
      </c>
      <c r="E92" s="19" t="s">
        <v>814</v>
      </c>
    </row>
    <row r="93" spans="1:5" ht="100.05" customHeight="1" x14ac:dyDescent="0.45">
      <c r="A93" s="17" t="s">
        <v>671</v>
      </c>
      <c r="B93" s="19" t="s">
        <v>812</v>
      </c>
      <c r="C93" s="19" t="s">
        <v>686</v>
      </c>
      <c r="D93" s="20">
        <f>VLOOKUP(C93,Table2[#All], 2, TRUE)</f>
        <v>2.9</v>
      </c>
      <c r="E93" s="19" t="s">
        <v>725</v>
      </c>
    </row>
    <row r="94" spans="1:5" ht="100.05" customHeight="1" x14ac:dyDescent="0.45">
      <c r="A94" s="17" t="s">
        <v>672</v>
      </c>
      <c r="B94" s="19" t="s">
        <v>815</v>
      </c>
      <c r="C94" s="19" t="s">
        <v>721</v>
      </c>
      <c r="D94" s="20">
        <f>VLOOKUP(C94,Table2[#All], 2, TRUE)</f>
        <v>0.4</v>
      </c>
      <c r="E94" s="19" t="s">
        <v>65</v>
      </c>
    </row>
    <row r="95" spans="1:5" ht="100.05" customHeight="1" x14ac:dyDescent="0.45">
      <c r="A95" s="17" t="s">
        <v>673</v>
      </c>
      <c r="B95" s="19" t="s">
        <v>816</v>
      </c>
      <c r="C95" s="19" t="s">
        <v>711</v>
      </c>
      <c r="D95" s="20">
        <f>VLOOKUP(C95,Table2[#All], 2, TRUE)</f>
        <v>11</v>
      </c>
      <c r="E95" s="19" t="s">
        <v>65</v>
      </c>
    </row>
    <row r="96" spans="1:5" ht="100.05" customHeight="1" x14ac:dyDescent="0.45">
      <c r="A96" s="17" t="s">
        <v>674</v>
      </c>
      <c r="B96" s="19" t="s">
        <v>817</v>
      </c>
      <c r="C96" s="19" t="s">
        <v>720</v>
      </c>
      <c r="D96" s="20">
        <f>VLOOKUP(C96,Table2[#All], 2, TRUE)</f>
        <v>5.6</v>
      </c>
      <c r="E96" s="19" t="s">
        <v>115</v>
      </c>
    </row>
    <row r="97" spans="1:5" ht="100.05" customHeight="1" x14ac:dyDescent="0.45">
      <c r="A97" s="17" t="s">
        <v>675</v>
      </c>
      <c r="B97" s="19" t="s">
        <v>818</v>
      </c>
      <c r="C97" s="19" t="s">
        <v>155</v>
      </c>
      <c r="D97" s="20">
        <f>VLOOKUP(C97,Table2[#All], 2, TRUE)</f>
        <v>4</v>
      </c>
      <c r="E97" s="19" t="s">
        <v>115</v>
      </c>
    </row>
    <row r="98" spans="1:5" ht="100.05" customHeight="1" x14ac:dyDescent="0.45">
      <c r="A98" s="17" t="s">
        <v>676</v>
      </c>
      <c r="B98" s="19" t="s">
        <v>819</v>
      </c>
      <c r="C98" s="19" t="s">
        <v>694</v>
      </c>
      <c r="D98" s="20">
        <f>VLOOKUP(C98,Table2[#All], 2, TRUE)</f>
        <v>3.9</v>
      </c>
      <c r="E98" s="19" t="s">
        <v>115</v>
      </c>
    </row>
    <row r="99" spans="1:5" ht="100.05" customHeight="1" x14ac:dyDescent="0.45">
      <c r="A99" s="17" t="s">
        <v>677</v>
      </c>
      <c r="B99" s="19" t="s">
        <v>820</v>
      </c>
      <c r="C99" s="19" t="s">
        <v>238</v>
      </c>
      <c r="D99" s="20">
        <f>VLOOKUP(C99,Table2[#All], 2, TRUE)</f>
        <v>6.06</v>
      </c>
      <c r="E99" s="19" t="s">
        <v>60</v>
      </c>
    </row>
    <row r="100" spans="1:5" ht="100.05" customHeight="1" x14ac:dyDescent="0.45">
      <c r="A100" s="17" t="s">
        <v>678</v>
      </c>
      <c r="B100" s="19" t="s">
        <v>821</v>
      </c>
      <c r="C100" s="19" t="s">
        <v>703</v>
      </c>
      <c r="D100" s="20">
        <f>VLOOKUP(C100,Table2[#All], 2, TRUE)</f>
        <v>2.2999999999999998</v>
      </c>
      <c r="E100" s="19" t="s">
        <v>725</v>
      </c>
    </row>
    <row r="101" spans="1:5" ht="100.05" customHeight="1" x14ac:dyDescent="0.45">
      <c r="A101" s="17" t="s">
        <v>679</v>
      </c>
      <c r="B101" s="19" t="s">
        <v>822</v>
      </c>
      <c r="C101" s="19" t="s">
        <v>705</v>
      </c>
      <c r="D101" s="20">
        <f>VLOOKUP(C101,Table2[#All], 2, TRUE)</f>
        <v>6.1</v>
      </c>
      <c r="E101" s="19" t="s">
        <v>224</v>
      </c>
    </row>
    <row r="102" spans="1:5" ht="100.05" customHeight="1" x14ac:dyDescent="0.45">
      <c r="A102" s="17" t="s">
        <v>680</v>
      </c>
      <c r="B102" s="19" t="s">
        <v>823</v>
      </c>
      <c r="C102" s="19" t="s">
        <v>691</v>
      </c>
      <c r="D102" s="20">
        <f>VLOOKUP(C102,Table2[#All], 2, TRUE)</f>
        <v>10.4</v>
      </c>
      <c r="E102" s="19" t="s">
        <v>77</v>
      </c>
    </row>
    <row r="103" spans="1:5" ht="100.05" customHeight="1" x14ac:dyDescent="0.45">
      <c r="A103" s="17" t="s">
        <v>928</v>
      </c>
      <c r="B103" s="19" t="s">
        <v>929</v>
      </c>
      <c r="C103" s="19" t="s">
        <v>930</v>
      </c>
      <c r="D103" s="20">
        <f>VLOOKUP(C103,Table2[#All], 2, TRUE)</f>
        <v>4.5999999999999996</v>
      </c>
      <c r="E103" s="19" t="s">
        <v>65</v>
      </c>
    </row>
    <row r="104" spans="1:5" ht="100.05" customHeight="1" x14ac:dyDescent="0.45">
      <c r="A104" s="17" t="s">
        <v>681</v>
      </c>
      <c r="B104" s="19" t="s">
        <v>824</v>
      </c>
      <c r="C104" s="19" t="s">
        <v>689</v>
      </c>
      <c r="D104" s="20">
        <f>VLOOKUP(C104,Table2[#All], 2, TRUE)</f>
        <v>4.3</v>
      </c>
      <c r="E104" s="19" t="s">
        <v>725</v>
      </c>
    </row>
    <row r="105" spans="1:5" ht="100.05" customHeight="1" x14ac:dyDescent="0.45">
      <c r="A105" s="17" t="s">
        <v>682</v>
      </c>
      <c r="B105" s="19" t="s">
        <v>825</v>
      </c>
      <c r="C105" s="19" t="s">
        <v>91</v>
      </c>
      <c r="D105" s="20">
        <f>VLOOKUP(C105,Table2[#All], 2, TRUE)</f>
        <v>12.68</v>
      </c>
      <c r="E105" s="19" t="s">
        <v>725</v>
      </c>
    </row>
  </sheetData>
  <mergeCells count="1">
    <mergeCell ref="B5:E5"/>
  </mergeCells>
  <conditionalFormatting sqref="B6">
    <cfRule type="containsText" dxfId="30" priority="1" operator="containsText" text="Low">
      <formula>NOT(ISERROR(SEARCH("Low",B6)))</formula>
    </cfRule>
    <cfRule type="containsText" dxfId="29" priority="2" operator="containsText" text="Medium">
      <formula>NOT(ISERROR(SEARCH("Medium",B6)))</formula>
    </cfRule>
    <cfRule type="containsText" dxfId="28"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725E0721-9200-4B49-8493-255905704144}">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4AD76CA1-64BC-445B-8D06-B9A465C780E6}">
          <x14:formula1>
            <xm:f>Journals!$A:$A</xm:f>
          </x14:formula1>
          <xm:sqref>C9:C105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FE11A-CD1C-454D-A8BB-73DC0418BAB8}">
  <sheetPr>
    <tabColor rgb="FF007330"/>
  </sheetPr>
  <dimension ref="A1:F51"/>
  <sheetViews>
    <sheetView workbookViewId="0">
      <selection activeCell="A9" sqref="A9"/>
    </sheetView>
  </sheetViews>
  <sheetFormatPr defaultRowHeight="14.25" x14ac:dyDescent="0.45"/>
  <cols>
    <col min="1" max="1" width="43.59765625" customWidth="1"/>
    <col min="2" max="2" width="63.33203125" customWidth="1"/>
    <col min="3" max="3" width="14.3984375" customWidth="1"/>
    <col min="4" max="4" width="18.6640625" customWidth="1"/>
    <col min="5" max="5" width="13.86328125" customWidth="1"/>
    <col min="6" max="6" width="21.06640625" customWidth="1"/>
  </cols>
  <sheetData>
    <row r="1" spans="1:6" ht="19.899999999999999" thickBot="1" x14ac:dyDescent="0.65">
      <c r="A1" s="5" t="s">
        <v>2</v>
      </c>
      <c r="B1" s="5"/>
      <c r="C1" s="5"/>
      <c r="D1" s="5"/>
    </row>
    <row r="2" spans="1:6" ht="20.25" thickTop="1" thickBot="1" x14ac:dyDescent="0.65">
      <c r="A2" s="7" t="s">
        <v>0</v>
      </c>
      <c r="B2" s="5"/>
      <c r="C2" s="5"/>
      <c r="D2" s="5"/>
    </row>
    <row r="3" spans="1:6" ht="17.649999999999999" thickTop="1" thickBot="1" x14ac:dyDescent="0.55000000000000004">
      <c r="A3" s="8">
        <v>45327</v>
      </c>
      <c r="B3" s="6"/>
      <c r="C3" s="6"/>
      <c r="D3" s="6"/>
    </row>
    <row r="4" spans="1:6" ht="14.65" thickTop="1" x14ac:dyDescent="0.45"/>
    <row r="5" spans="1:6" ht="18" x14ac:dyDescent="0.55000000000000004">
      <c r="A5" s="11" t="s">
        <v>1</v>
      </c>
      <c r="B5" s="72" t="s">
        <v>523</v>
      </c>
      <c r="C5" s="72"/>
      <c r="D5" s="72"/>
      <c r="E5" s="72"/>
      <c r="F5" s="1"/>
    </row>
    <row r="6" spans="1:6" ht="18" x14ac:dyDescent="0.55000000000000004">
      <c r="A6" s="11" t="s">
        <v>16</v>
      </c>
      <c r="B6" s="10" t="str">
        <f>VLOOKUP(B5,Table3[[#All],[Topic]:[Priority for consideration]], 2, TRUE)</f>
        <v>High</v>
      </c>
    </row>
    <row r="8" spans="1:6" x14ac:dyDescent="0.45">
      <c r="A8" s="24" t="s">
        <v>3</v>
      </c>
      <c r="B8" s="24" t="s">
        <v>4</v>
      </c>
      <c r="C8" s="24" t="s">
        <v>5</v>
      </c>
      <c r="D8" s="24" t="s">
        <v>25</v>
      </c>
      <c r="E8" s="24" t="s">
        <v>47</v>
      </c>
    </row>
    <row r="9" spans="1:6" ht="100.05" customHeight="1" x14ac:dyDescent="0.45">
      <c r="A9" s="17" t="s">
        <v>846</v>
      </c>
      <c r="B9" s="19" t="s">
        <v>888</v>
      </c>
      <c r="C9" s="19" t="s">
        <v>836</v>
      </c>
      <c r="D9" s="20">
        <f>VLOOKUP(C9,Table2[#All], 2, TRUE)</f>
        <v>11.1</v>
      </c>
      <c r="E9" s="19" t="s">
        <v>115</v>
      </c>
    </row>
    <row r="10" spans="1:6" ht="100.05" customHeight="1" x14ac:dyDescent="0.45">
      <c r="A10" s="17" t="s">
        <v>847</v>
      </c>
      <c r="B10" s="19" t="s">
        <v>889</v>
      </c>
      <c r="C10" s="19" t="s">
        <v>838</v>
      </c>
      <c r="D10" s="20">
        <f>VLOOKUP(C10,Table2[#All], 2, TRUE)</f>
        <v>3.7</v>
      </c>
      <c r="E10" s="19" t="s">
        <v>892</v>
      </c>
    </row>
    <row r="11" spans="1:6" ht="100.05" customHeight="1" x14ac:dyDescent="0.45">
      <c r="A11" s="17" t="s">
        <v>848</v>
      </c>
      <c r="B11" s="19" t="s">
        <v>890</v>
      </c>
      <c r="C11" s="19" t="s">
        <v>840</v>
      </c>
      <c r="D11" s="20">
        <f>VLOOKUP(C11,Table2[#All], 2, TRUE)</f>
        <v>3.7</v>
      </c>
      <c r="E11" s="19" t="s">
        <v>65</v>
      </c>
    </row>
    <row r="12" spans="1:6" ht="100.05" customHeight="1" x14ac:dyDescent="0.45">
      <c r="A12" s="17" t="s">
        <v>849</v>
      </c>
      <c r="B12" s="19" t="s">
        <v>891</v>
      </c>
      <c r="C12" s="19" t="s">
        <v>702</v>
      </c>
      <c r="D12" s="20">
        <f>VLOOKUP(C12,Table2[#All], 2, TRUE)</f>
        <v>2.4</v>
      </c>
      <c r="E12" s="19" t="s">
        <v>892</v>
      </c>
    </row>
    <row r="13" spans="1:6" ht="100.05" customHeight="1" x14ac:dyDescent="0.45">
      <c r="A13" s="17" t="s">
        <v>850</v>
      </c>
      <c r="B13" s="19" t="s">
        <v>893</v>
      </c>
      <c r="C13" s="19" t="s">
        <v>841</v>
      </c>
      <c r="D13" s="20">
        <f>VLOOKUP(C13,Table2[#All], 2, TRUE)</f>
        <v>4.3</v>
      </c>
      <c r="E13" s="19" t="s">
        <v>892</v>
      </c>
    </row>
    <row r="14" spans="1:6" ht="100.05" customHeight="1" x14ac:dyDescent="0.45">
      <c r="A14" s="17" t="s">
        <v>851</v>
      </c>
      <c r="B14" s="19" t="s">
        <v>894</v>
      </c>
      <c r="C14" s="19" t="s">
        <v>839</v>
      </c>
      <c r="D14" s="20">
        <f>VLOOKUP(C14,Table2[#All], 2, TRUE)</f>
        <v>13.4</v>
      </c>
      <c r="E14" s="19" t="s">
        <v>65</v>
      </c>
    </row>
    <row r="15" spans="1:6" ht="100.05" customHeight="1" x14ac:dyDescent="0.45">
      <c r="A15" s="17" t="s">
        <v>852</v>
      </c>
      <c r="B15" s="19" t="s">
        <v>191</v>
      </c>
      <c r="C15" s="19" t="s">
        <v>191</v>
      </c>
      <c r="D15" s="19" t="s">
        <v>191</v>
      </c>
      <c r="E15" s="19" t="s">
        <v>903</v>
      </c>
    </row>
    <row r="16" spans="1:6" ht="100.05" customHeight="1" x14ac:dyDescent="0.45">
      <c r="A16" s="17" t="s">
        <v>853</v>
      </c>
      <c r="B16" s="19" t="s">
        <v>191</v>
      </c>
      <c r="C16" s="19" t="s">
        <v>191</v>
      </c>
      <c r="D16" s="19" t="s">
        <v>191</v>
      </c>
      <c r="E16" s="19" t="s">
        <v>903</v>
      </c>
    </row>
    <row r="17" spans="1:5" ht="100.05" customHeight="1" x14ac:dyDescent="0.45">
      <c r="A17" s="17" t="s">
        <v>854</v>
      </c>
      <c r="B17" s="19" t="s">
        <v>191</v>
      </c>
      <c r="C17" s="19" t="s">
        <v>844</v>
      </c>
      <c r="D17" s="20">
        <f>VLOOKUP(C17,Table2[#All], 2, TRUE)</f>
        <v>17.3</v>
      </c>
      <c r="E17" s="19" t="s">
        <v>169</v>
      </c>
    </row>
    <row r="18" spans="1:5" ht="100.05" customHeight="1" x14ac:dyDescent="0.45">
      <c r="A18" s="17" t="s">
        <v>855</v>
      </c>
      <c r="B18" s="19" t="s">
        <v>895</v>
      </c>
      <c r="C18" s="19" t="s">
        <v>843</v>
      </c>
      <c r="D18" s="20">
        <f>VLOOKUP(C18,Table2[#All], 2, TRUE)</f>
        <v>0.96</v>
      </c>
      <c r="E18" s="19" t="s">
        <v>892</v>
      </c>
    </row>
    <row r="19" spans="1:5" ht="100.05" customHeight="1" x14ac:dyDescent="0.45">
      <c r="A19" s="17" t="s">
        <v>856</v>
      </c>
      <c r="B19" s="19" t="s">
        <v>191</v>
      </c>
      <c r="C19" s="19" t="s">
        <v>191</v>
      </c>
      <c r="D19" s="19" t="s">
        <v>191</v>
      </c>
      <c r="E19" s="19" t="s">
        <v>780</v>
      </c>
    </row>
    <row r="20" spans="1:5" ht="100.05" customHeight="1" x14ac:dyDescent="0.45">
      <c r="A20" s="17" t="s">
        <v>857</v>
      </c>
      <c r="B20" s="19" t="s">
        <v>896</v>
      </c>
      <c r="C20" s="19" t="s">
        <v>168</v>
      </c>
      <c r="D20" s="20">
        <f>VLOOKUP(C20,Table2[#All], 2, TRUE)</f>
        <v>64.8</v>
      </c>
      <c r="E20" s="19" t="s">
        <v>115</v>
      </c>
    </row>
    <row r="21" spans="1:5" ht="100.05" customHeight="1" x14ac:dyDescent="0.45">
      <c r="A21" s="17" t="s">
        <v>858</v>
      </c>
      <c r="B21" s="19" t="s">
        <v>191</v>
      </c>
      <c r="C21" s="19" t="s">
        <v>835</v>
      </c>
      <c r="D21" s="20">
        <f>VLOOKUP(C21,Table2[#All], 2, TRUE)</f>
        <v>186.9</v>
      </c>
      <c r="E21" s="19" t="s">
        <v>897</v>
      </c>
    </row>
    <row r="22" spans="1:5" ht="100.05" customHeight="1" x14ac:dyDescent="0.45">
      <c r="A22" s="17" t="s">
        <v>859</v>
      </c>
      <c r="B22" s="19" t="s">
        <v>898</v>
      </c>
      <c r="C22" s="19" t="s">
        <v>837</v>
      </c>
      <c r="D22" s="20">
        <f>VLOOKUP(C22,Table2[#All], 2, TRUE)</f>
        <v>3.1</v>
      </c>
      <c r="E22" s="19" t="s">
        <v>892</v>
      </c>
    </row>
    <row r="23" spans="1:5" ht="100.05" customHeight="1" x14ac:dyDescent="0.45">
      <c r="A23" s="17" t="s">
        <v>860</v>
      </c>
      <c r="B23" s="19" t="s">
        <v>899</v>
      </c>
      <c r="C23" s="19" t="s">
        <v>75</v>
      </c>
      <c r="D23" s="20">
        <f>VLOOKUP(C23,Table2[#All], 2, TRUE)</f>
        <v>1.2</v>
      </c>
      <c r="E23" s="19" t="s">
        <v>65</v>
      </c>
    </row>
    <row r="24" spans="1:5" ht="100.05" customHeight="1" x14ac:dyDescent="0.45">
      <c r="A24" s="17" t="s">
        <v>861</v>
      </c>
      <c r="B24" s="19" t="s">
        <v>191</v>
      </c>
      <c r="C24" s="19" t="s">
        <v>839</v>
      </c>
      <c r="D24" s="20">
        <f>VLOOKUP(C24,Table2[#All], 2, TRUE)</f>
        <v>13.4</v>
      </c>
      <c r="E24" s="19" t="s">
        <v>169</v>
      </c>
    </row>
    <row r="25" spans="1:5" ht="100.05" customHeight="1" x14ac:dyDescent="0.45">
      <c r="A25" s="17" t="s">
        <v>862</v>
      </c>
      <c r="B25" s="19" t="s">
        <v>900</v>
      </c>
      <c r="C25" s="19" t="s">
        <v>840</v>
      </c>
      <c r="D25" s="20">
        <f>VLOOKUP(C25,Table2[#All], 2, TRUE)</f>
        <v>3.7</v>
      </c>
      <c r="E25" s="19" t="s">
        <v>892</v>
      </c>
    </row>
    <row r="26" spans="1:5" ht="100.05" customHeight="1" x14ac:dyDescent="0.45">
      <c r="A26" s="17" t="s">
        <v>863</v>
      </c>
      <c r="B26" s="19" t="s">
        <v>901</v>
      </c>
      <c r="C26" s="19" t="s">
        <v>830</v>
      </c>
      <c r="D26" s="20">
        <f>VLOOKUP(C26,Table2[#All], 2, TRUE)</f>
        <v>2.8</v>
      </c>
      <c r="E26" s="19" t="s">
        <v>892</v>
      </c>
    </row>
    <row r="27" spans="1:5" ht="100.05" customHeight="1" x14ac:dyDescent="0.45">
      <c r="A27" s="17" t="s">
        <v>864</v>
      </c>
      <c r="B27" s="19" t="s">
        <v>902</v>
      </c>
      <c r="C27" s="19" t="s">
        <v>130</v>
      </c>
      <c r="D27" s="20">
        <f>VLOOKUP(C27,Table2[#All], 2, TRUE)</f>
        <v>5.9</v>
      </c>
      <c r="E27" s="19" t="s">
        <v>903</v>
      </c>
    </row>
    <row r="28" spans="1:5" ht="100.05" customHeight="1" x14ac:dyDescent="0.45">
      <c r="A28" s="17" t="s">
        <v>865</v>
      </c>
      <c r="B28" s="19" t="s">
        <v>904</v>
      </c>
      <c r="C28" s="19" t="s">
        <v>829</v>
      </c>
      <c r="D28" s="20">
        <f>VLOOKUP(C28,Table2[#All], 2, TRUE)</f>
        <v>3.4</v>
      </c>
      <c r="E28" s="19" t="s">
        <v>892</v>
      </c>
    </row>
    <row r="29" spans="1:5" ht="100.05" customHeight="1" x14ac:dyDescent="0.45">
      <c r="A29" s="17" t="s">
        <v>866</v>
      </c>
      <c r="B29" s="19" t="s">
        <v>905</v>
      </c>
      <c r="C29" s="19" t="s">
        <v>842</v>
      </c>
      <c r="D29" s="20">
        <f>VLOOKUP(C29,Table2[#All], 2, TRUE)</f>
        <v>1.2</v>
      </c>
      <c r="E29" s="19" t="s">
        <v>892</v>
      </c>
    </row>
    <row r="30" spans="1:5" ht="100.05" customHeight="1" x14ac:dyDescent="0.45">
      <c r="A30" s="17" t="s">
        <v>867</v>
      </c>
      <c r="B30" s="19" t="s">
        <v>906</v>
      </c>
      <c r="C30" s="19" t="s">
        <v>91</v>
      </c>
      <c r="D30" s="20">
        <f>VLOOKUP(C30,Table2[#All], 2, TRUE)</f>
        <v>12.68</v>
      </c>
      <c r="E30" s="19" t="s">
        <v>892</v>
      </c>
    </row>
    <row r="31" spans="1:5" ht="100.05" customHeight="1" x14ac:dyDescent="0.45">
      <c r="A31" s="17" t="s">
        <v>868</v>
      </c>
      <c r="B31" s="19" t="s">
        <v>907</v>
      </c>
      <c r="C31" s="19" t="s">
        <v>845</v>
      </c>
      <c r="D31" s="20" t="str">
        <f>VLOOKUP(C31,Table2[#All], 2, TRUE)</f>
        <v>N/A</v>
      </c>
      <c r="E31" s="19" t="s">
        <v>892</v>
      </c>
    </row>
    <row r="32" spans="1:5" ht="100.05" customHeight="1" x14ac:dyDescent="0.45">
      <c r="A32" s="17" t="s">
        <v>869</v>
      </c>
      <c r="B32" s="19" t="s">
        <v>191</v>
      </c>
      <c r="C32" s="19" t="s">
        <v>831</v>
      </c>
      <c r="D32" s="20">
        <f>VLOOKUP(C32,Table2[#All], 2, TRUE)</f>
        <v>107.7</v>
      </c>
      <c r="E32" s="19" t="s">
        <v>193</v>
      </c>
    </row>
    <row r="33" spans="1:5" ht="100.05" customHeight="1" x14ac:dyDescent="0.45">
      <c r="A33" s="17" t="s">
        <v>870</v>
      </c>
      <c r="B33" s="19" t="s">
        <v>908</v>
      </c>
      <c r="C33" s="19" t="s">
        <v>191</v>
      </c>
      <c r="D33" s="19" t="s">
        <v>191</v>
      </c>
      <c r="E33" s="19" t="s">
        <v>65</v>
      </c>
    </row>
    <row r="34" spans="1:5" ht="100.05" customHeight="1" x14ac:dyDescent="0.45">
      <c r="A34" s="17" t="s">
        <v>871</v>
      </c>
      <c r="B34" s="19" t="s">
        <v>909</v>
      </c>
      <c r="C34" s="19" t="s">
        <v>834</v>
      </c>
      <c r="D34" s="20">
        <f>VLOOKUP(C34,Table2[#All], 2, TRUE)</f>
        <v>3.9</v>
      </c>
      <c r="E34" s="19" t="s">
        <v>65</v>
      </c>
    </row>
    <row r="35" spans="1:5" ht="100.05" customHeight="1" x14ac:dyDescent="0.45">
      <c r="A35" s="17" t="s">
        <v>872</v>
      </c>
      <c r="B35" s="19" t="s">
        <v>910</v>
      </c>
      <c r="C35" s="19" t="s">
        <v>833</v>
      </c>
      <c r="D35" s="20">
        <f>VLOOKUP(C35,Table2[#All], 2, TRUE)</f>
        <v>1</v>
      </c>
      <c r="E35" s="19" t="s">
        <v>892</v>
      </c>
    </row>
    <row r="36" spans="1:5" ht="100.05" customHeight="1" x14ac:dyDescent="0.45">
      <c r="A36" s="17" t="s">
        <v>873</v>
      </c>
      <c r="B36" s="19" t="s">
        <v>911</v>
      </c>
      <c r="C36" s="19" t="s">
        <v>301</v>
      </c>
      <c r="D36" s="20">
        <f>VLOOKUP(C36,Table2[#All], 2, TRUE)</f>
        <v>4.29</v>
      </c>
      <c r="E36" s="19" t="s">
        <v>892</v>
      </c>
    </row>
    <row r="37" spans="1:5" ht="100.05" customHeight="1" x14ac:dyDescent="0.45">
      <c r="A37" s="17" t="s">
        <v>874</v>
      </c>
      <c r="B37" s="19" t="s">
        <v>191</v>
      </c>
      <c r="C37" s="19" t="s">
        <v>191</v>
      </c>
      <c r="D37" s="20" t="s">
        <v>191</v>
      </c>
      <c r="E37" s="19" t="s">
        <v>903</v>
      </c>
    </row>
    <row r="38" spans="1:5" ht="100.05" customHeight="1" x14ac:dyDescent="0.45">
      <c r="A38" s="17" t="s">
        <v>875</v>
      </c>
      <c r="B38" s="19" t="s">
        <v>912</v>
      </c>
      <c r="C38" s="19" t="s">
        <v>844</v>
      </c>
      <c r="D38" s="20">
        <f>VLOOKUP(C38,Table2[#All], 2, TRUE)</f>
        <v>17.3</v>
      </c>
      <c r="E38" s="19" t="s">
        <v>892</v>
      </c>
    </row>
    <row r="39" spans="1:5" ht="100.05" customHeight="1" x14ac:dyDescent="0.45">
      <c r="A39" s="17" t="s">
        <v>876</v>
      </c>
      <c r="B39" s="19" t="s">
        <v>913</v>
      </c>
      <c r="C39" s="19" t="s">
        <v>693</v>
      </c>
      <c r="D39" s="20">
        <f>VLOOKUP(C39,Table2[#All], 2, TRUE)</f>
        <v>3.7</v>
      </c>
      <c r="E39" s="19" t="s">
        <v>780</v>
      </c>
    </row>
    <row r="40" spans="1:5" ht="100.05" customHeight="1" x14ac:dyDescent="0.45">
      <c r="A40" s="17" t="s">
        <v>877</v>
      </c>
      <c r="B40" s="19" t="s">
        <v>914</v>
      </c>
      <c r="C40" s="19" t="s">
        <v>219</v>
      </c>
      <c r="D40" s="20">
        <f>VLOOKUP(C40,Table2[#All], 2, TRUE)</f>
        <v>3.58</v>
      </c>
      <c r="E40" s="19" t="s">
        <v>892</v>
      </c>
    </row>
    <row r="41" spans="1:5" ht="100.05" customHeight="1" x14ac:dyDescent="0.45">
      <c r="A41" s="17" t="s">
        <v>878</v>
      </c>
      <c r="B41" s="19" t="s">
        <v>915</v>
      </c>
      <c r="C41" s="19" t="s">
        <v>839</v>
      </c>
      <c r="D41" s="20">
        <f>VLOOKUP(C41,Table2[#All], 2, TRUE)</f>
        <v>13.4</v>
      </c>
      <c r="E41" s="19" t="s">
        <v>892</v>
      </c>
    </row>
    <row r="42" spans="1:5" ht="100.05" customHeight="1" x14ac:dyDescent="0.45">
      <c r="A42" s="17" t="s">
        <v>879</v>
      </c>
      <c r="B42" s="19" t="s">
        <v>916</v>
      </c>
      <c r="C42" s="19" t="s">
        <v>839</v>
      </c>
      <c r="D42" s="20">
        <f>VLOOKUP(C42,Table2[#All], 2, TRUE)</f>
        <v>13.4</v>
      </c>
      <c r="E42" s="19" t="s">
        <v>892</v>
      </c>
    </row>
    <row r="43" spans="1:5" ht="100.05" customHeight="1" x14ac:dyDescent="0.45">
      <c r="A43" s="17" t="s">
        <v>880</v>
      </c>
      <c r="B43" s="19" t="s">
        <v>917</v>
      </c>
      <c r="C43" s="19" t="s">
        <v>73</v>
      </c>
      <c r="D43" s="20">
        <f>VLOOKUP(C43,Table2[#All], 2, TRUE)</f>
        <v>3.7</v>
      </c>
      <c r="E43" s="19" t="s">
        <v>780</v>
      </c>
    </row>
    <row r="44" spans="1:5" ht="100.05" customHeight="1" x14ac:dyDescent="0.45">
      <c r="A44" s="17" t="s">
        <v>881</v>
      </c>
      <c r="B44" s="19" t="s">
        <v>918</v>
      </c>
      <c r="C44" s="19" t="s">
        <v>832</v>
      </c>
      <c r="D44" s="20">
        <f>VLOOKUP(C44,Table2[#All], 2, TRUE)</f>
        <v>66.900000000000006</v>
      </c>
      <c r="E44" s="19" t="s">
        <v>65</v>
      </c>
    </row>
    <row r="45" spans="1:5" ht="100.05" customHeight="1" x14ac:dyDescent="0.45">
      <c r="A45" s="17" t="s">
        <v>882</v>
      </c>
      <c r="B45" s="19" t="s">
        <v>191</v>
      </c>
      <c r="C45" s="19" t="s">
        <v>191</v>
      </c>
      <c r="D45" s="20" t="s">
        <v>191</v>
      </c>
      <c r="E45" s="19" t="s">
        <v>780</v>
      </c>
    </row>
    <row r="46" spans="1:5" ht="100.05" customHeight="1" x14ac:dyDescent="0.45">
      <c r="A46" s="17" t="s">
        <v>883</v>
      </c>
      <c r="B46" s="19" t="s">
        <v>919</v>
      </c>
      <c r="C46" s="19" t="s">
        <v>191</v>
      </c>
      <c r="D46" s="20" t="s">
        <v>191</v>
      </c>
      <c r="E46" s="19" t="s">
        <v>903</v>
      </c>
    </row>
    <row r="47" spans="1:5" ht="100.05" customHeight="1" x14ac:dyDescent="0.45">
      <c r="A47" s="17" t="s">
        <v>884</v>
      </c>
      <c r="B47" s="19" t="s">
        <v>191</v>
      </c>
      <c r="C47" s="19" t="s">
        <v>191</v>
      </c>
      <c r="D47" s="20" t="s">
        <v>191</v>
      </c>
      <c r="E47" s="19" t="s">
        <v>903</v>
      </c>
    </row>
    <row r="48" spans="1:5" ht="100.05" customHeight="1" x14ac:dyDescent="0.45">
      <c r="A48" s="17" t="s">
        <v>885</v>
      </c>
      <c r="B48" s="19" t="s">
        <v>191</v>
      </c>
      <c r="C48" s="19" t="s">
        <v>191</v>
      </c>
      <c r="D48" s="20" t="s">
        <v>191</v>
      </c>
      <c r="E48" s="19" t="s">
        <v>903</v>
      </c>
    </row>
    <row r="49" spans="1:5" ht="100.05" customHeight="1" x14ac:dyDescent="0.45">
      <c r="A49" s="17" t="s">
        <v>886</v>
      </c>
      <c r="B49" s="19" t="s">
        <v>920</v>
      </c>
      <c r="C49" s="19" t="s">
        <v>121</v>
      </c>
      <c r="D49" s="20">
        <f>VLOOKUP(C49,Table2[#All], 2, TRUE)</f>
        <v>6.02</v>
      </c>
      <c r="E49" s="19" t="s">
        <v>892</v>
      </c>
    </row>
    <row r="50" spans="1:5" ht="100.05" customHeight="1" x14ac:dyDescent="0.45">
      <c r="A50" s="17" t="s">
        <v>887</v>
      </c>
      <c r="B50" s="19" t="s">
        <v>191</v>
      </c>
      <c r="C50" s="19" t="s">
        <v>836</v>
      </c>
      <c r="D50" s="20">
        <f>VLOOKUP(C50,Table2[#All], 2, TRUE)</f>
        <v>11.1</v>
      </c>
      <c r="E50" s="19" t="s">
        <v>892</v>
      </c>
    </row>
    <row r="51" spans="1:5" x14ac:dyDescent="0.45">
      <c r="A51" s="16"/>
    </row>
  </sheetData>
  <mergeCells count="1">
    <mergeCell ref="B5:E5"/>
  </mergeCells>
  <conditionalFormatting sqref="B6">
    <cfRule type="containsText" dxfId="27" priority="1" operator="containsText" text="Low">
      <formula>NOT(ISERROR(SEARCH("Low",B6)))</formula>
    </cfRule>
    <cfRule type="containsText" dxfId="26" priority="2" operator="containsText" text="Medium">
      <formula>NOT(ISERROR(SEARCH("Medium",B6)))</formula>
    </cfRule>
    <cfRule type="containsText" dxfId="25"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88F1D0DB-2496-40CD-B670-A2E465017A06}">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6F7F053B-C161-42DD-9EF6-F39ABDDB2EC7}">
          <x14:formula1>
            <xm:f>Journals!$A:$A</xm:f>
          </x14:formula1>
          <xm:sqref>C9:C14 C17:C18 C20:C32 C34:C50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AEF7-44EC-45AF-9091-FC0C77C0E344}">
  <sheetPr>
    <tabColor rgb="FF26A9E0"/>
  </sheetPr>
  <dimension ref="A1:F31"/>
  <sheetViews>
    <sheetView zoomScaleNormal="100" workbookViewId="0">
      <selection activeCell="A8" sqref="A8"/>
    </sheetView>
  </sheetViews>
  <sheetFormatPr defaultRowHeight="14.25" x14ac:dyDescent="0.45"/>
  <cols>
    <col min="1" max="1" width="45.86328125" customWidth="1"/>
    <col min="2" max="2" width="65.19921875" customWidth="1"/>
    <col min="3" max="3" width="14.3984375" customWidth="1"/>
    <col min="4" max="4" width="21.86328125" customWidth="1"/>
    <col min="5" max="5" width="24" customWidth="1"/>
    <col min="6" max="6" width="21.06640625" customWidth="1"/>
  </cols>
  <sheetData>
    <row r="1" spans="1:6" ht="19.899999999999999" thickBot="1" x14ac:dyDescent="0.65">
      <c r="A1" s="5" t="s">
        <v>2</v>
      </c>
      <c r="B1" s="5"/>
      <c r="C1" s="5"/>
      <c r="D1" s="5"/>
    </row>
    <row r="2" spans="1:6" ht="20.25" thickTop="1" thickBot="1" x14ac:dyDescent="0.65">
      <c r="A2" s="7" t="s">
        <v>0</v>
      </c>
      <c r="B2" s="5"/>
      <c r="C2" s="5"/>
      <c r="D2" s="5"/>
    </row>
    <row r="3" spans="1:6" ht="17.649999999999999" thickTop="1" thickBot="1" x14ac:dyDescent="0.55000000000000004">
      <c r="A3" s="8">
        <v>45327</v>
      </c>
      <c r="B3" s="6"/>
      <c r="C3" s="6"/>
      <c r="D3" s="6"/>
    </row>
    <row r="4" spans="1:6" ht="14.65" thickTop="1" x14ac:dyDescent="0.45"/>
    <row r="5" spans="1:6" ht="18" x14ac:dyDescent="0.55000000000000004">
      <c r="A5" s="11" t="s">
        <v>1</v>
      </c>
      <c r="B5" s="72" t="s">
        <v>19</v>
      </c>
      <c r="C5" s="72"/>
      <c r="D5" s="72"/>
      <c r="E5" s="72"/>
      <c r="F5" s="1"/>
    </row>
    <row r="6" spans="1:6" ht="18" x14ac:dyDescent="0.55000000000000004">
      <c r="A6" s="11" t="s">
        <v>16</v>
      </c>
      <c r="B6" s="10" t="str">
        <f>VLOOKUP(B5,Table3[[#All],[Topic]:[Priority for consideration]], 2, TRUE)</f>
        <v>Medium</v>
      </c>
    </row>
    <row r="8" spans="1:6" ht="14.65" thickBot="1" x14ac:dyDescent="0.5">
      <c r="A8" s="18" t="s">
        <v>3</v>
      </c>
      <c r="B8" s="18" t="s">
        <v>4</v>
      </c>
      <c r="C8" s="18" t="s">
        <v>5</v>
      </c>
      <c r="D8" s="18" t="s">
        <v>25</v>
      </c>
      <c r="E8" s="18" t="s">
        <v>47</v>
      </c>
    </row>
    <row r="9" spans="1:6" ht="100.05" customHeight="1" x14ac:dyDescent="0.45">
      <c r="A9" s="16" t="s">
        <v>526</v>
      </c>
      <c r="B9" s="45" t="s">
        <v>544</v>
      </c>
      <c r="C9" s="45" t="s">
        <v>91</v>
      </c>
      <c r="D9" s="46">
        <f>VLOOKUP(C9,Table2[#All], 2, TRUE)</f>
        <v>12.68</v>
      </c>
      <c r="E9" s="45" t="s">
        <v>153</v>
      </c>
    </row>
    <row r="10" spans="1:6" ht="100.05" customHeight="1" x14ac:dyDescent="0.45">
      <c r="A10" s="17" t="s">
        <v>527</v>
      </c>
      <c r="B10" s="19" t="s">
        <v>545</v>
      </c>
      <c r="C10" s="19" t="s">
        <v>61</v>
      </c>
      <c r="D10" s="20">
        <f>VLOOKUP(C10,Table2[#All], 2, TRUE)</f>
        <v>13.3</v>
      </c>
      <c r="E10" s="19" t="s">
        <v>546</v>
      </c>
    </row>
    <row r="11" spans="1:6" ht="100.05" customHeight="1" x14ac:dyDescent="0.45">
      <c r="A11" s="17" t="s">
        <v>528</v>
      </c>
      <c r="B11" s="19" t="s">
        <v>547</v>
      </c>
      <c r="C11" s="19" t="s">
        <v>91</v>
      </c>
      <c r="D11" s="20">
        <f>VLOOKUP(C11,Table2[#All], 2, TRUE)</f>
        <v>12.68</v>
      </c>
      <c r="E11" s="19" t="s">
        <v>77</v>
      </c>
    </row>
    <row r="12" spans="1:6" ht="100.05" customHeight="1" x14ac:dyDescent="0.45">
      <c r="A12" s="17" t="s">
        <v>529</v>
      </c>
      <c r="B12" s="19" t="s">
        <v>548</v>
      </c>
      <c r="C12" s="19" t="s">
        <v>264</v>
      </c>
      <c r="D12" s="20">
        <f>VLOOKUP(C12,Table2[#All], 2, TRUE)</f>
        <v>3.1</v>
      </c>
      <c r="E12" s="19" t="s">
        <v>153</v>
      </c>
    </row>
    <row r="13" spans="1:6" ht="100.05" customHeight="1" x14ac:dyDescent="0.45">
      <c r="A13" s="17" t="s">
        <v>530</v>
      </c>
      <c r="B13" s="19" t="s">
        <v>549</v>
      </c>
      <c r="C13" s="19" t="s">
        <v>550</v>
      </c>
      <c r="D13" s="20">
        <f>VLOOKUP(C13,Table2[#All], 2, TRUE)</f>
        <v>4.9000000000000004</v>
      </c>
      <c r="E13" s="19" t="s">
        <v>546</v>
      </c>
    </row>
    <row r="14" spans="1:6" ht="100.05" customHeight="1" x14ac:dyDescent="0.45">
      <c r="A14" s="17" t="s">
        <v>531</v>
      </c>
      <c r="B14" s="19" t="s">
        <v>551</v>
      </c>
      <c r="C14" s="19" t="s">
        <v>552</v>
      </c>
      <c r="D14" s="20">
        <f>VLOOKUP(C14,Table2[#All], 2, TRUE)</f>
        <v>3.5</v>
      </c>
      <c r="E14" s="19" t="s">
        <v>153</v>
      </c>
    </row>
    <row r="15" spans="1:6" ht="100.05" customHeight="1" x14ac:dyDescent="0.45">
      <c r="A15" s="17" t="s">
        <v>532</v>
      </c>
      <c r="B15" s="19" t="s">
        <v>553</v>
      </c>
      <c r="C15" s="19" t="s">
        <v>555</v>
      </c>
      <c r="D15" s="20">
        <f>VLOOKUP(C15,Table2[#All], 2, TRUE)</f>
        <v>39.299999999999997</v>
      </c>
      <c r="E15" s="19" t="s">
        <v>554</v>
      </c>
    </row>
    <row r="16" spans="1:6" ht="100.05" customHeight="1" x14ac:dyDescent="0.45">
      <c r="A16" s="17" t="s">
        <v>533</v>
      </c>
      <c r="B16" s="19" t="s">
        <v>556</v>
      </c>
      <c r="C16" s="19" t="s">
        <v>557</v>
      </c>
      <c r="D16" s="20">
        <f>VLOOKUP(C16,Table2[#All], 2, TRUE)</f>
        <v>4.4000000000000004</v>
      </c>
      <c r="E16" s="19" t="s">
        <v>153</v>
      </c>
    </row>
    <row r="17" spans="1:5" ht="100.05" customHeight="1" x14ac:dyDescent="0.45">
      <c r="A17" s="17" t="s">
        <v>534</v>
      </c>
      <c r="B17" s="19" t="s">
        <v>558</v>
      </c>
      <c r="C17" s="19" t="s">
        <v>80</v>
      </c>
      <c r="D17" s="20">
        <f>VLOOKUP(C17,Table2[#All], 2, TRUE)</f>
        <v>7.49</v>
      </c>
      <c r="E17" s="19" t="s">
        <v>559</v>
      </c>
    </row>
    <row r="18" spans="1:5" ht="100.05" customHeight="1" x14ac:dyDescent="0.45">
      <c r="A18" s="17" t="s">
        <v>535</v>
      </c>
      <c r="B18" s="19" t="s">
        <v>560</v>
      </c>
      <c r="C18" s="19" t="s">
        <v>562</v>
      </c>
      <c r="D18" s="20">
        <f>VLOOKUP(C18,Table2[#All], 2, TRUE)</f>
        <v>13.8</v>
      </c>
      <c r="E18" s="19" t="s">
        <v>561</v>
      </c>
    </row>
    <row r="19" spans="1:5" ht="100.05" customHeight="1" x14ac:dyDescent="0.45">
      <c r="A19" s="17" t="s">
        <v>536</v>
      </c>
      <c r="B19" s="19" t="s">
        <v>563</v>
      </c>
      <c r="C19" s="19" t="s">
        <v>564</v>
      </c>
      <c r="D19" s="20">
        <f>VLOOKUP(C19,Table2[#All], 2, TRUE)</f>
        <v>11.6</v>
      </c>
      <c r="E19" s="19" t="s">
        <v>565</v>
      </c>
    </row>
    <row r="20" spans="1:5" ht="100.05" customHeight="1" x14ac:dyDescent="0.45">
      <c r="A20" s="17" t="s">
        <v>537</v>
      </c>
      <c r="B20" s="19" t="s">
        <v>566</v>
      </c>
      <c r="C20" s="19" t="s">
        <v>91</v>
      </c>
      <c r="D20" s="20">
        <f>VLOOKUP(C20,Table2[#All], 2, TRUE)</f>
        <v>12.68</v>
      </c>
      <c r="E20" s="19" t="s">
        <v>153</v>
      </c>
    </row>
    <row r="21" spans="1:5" ht="100.05" customHeight="1" x14ac:dyDescent="0.45">
      <c r="A21" s="17" t="s">
        <v>538</v>
      </c>
      <c r="B21" s="19" t="s">
        <v>567</v>
      </c>
      <c r="C21" s="19" t="s">
        <v>91</v>
      </c>
      <c r="D21" s="20">
        <f>VLOOKUP(C21,Table2[#All], 2, TRUE)</f>
        <v>12.68</v>
      </c>
      <c r="E21" s="19" t="s">
        <v>559</v>
      </c>
    </row>
    <row r="22" spans="1:5" ht="100.05" customHeight="1" x14ac:dyDescent="0.45">
      <c r="A22" s="17" t="s">
        <v>539</v>
      </c>
      <c r="B22" s="19" t="s">
        <v>568</v>
      </c>
      <c r="C22" s="19" t="s">
        <v>569</v>
      </c>
      <c r="D22" s="20">
        <f>VLOOKUP(C22,Table2[#All], 2, TRUE)</f>
        <v>2.6</v>
      </c>
      <c r="E22" s="19" t="s">
        <v>153</v>
      </c>
    </row>
    <row r="23" spans="1:5" ht="100.05" customHeight="1" x14ac:dyDescent="0.45">
      <c r="A23" s="17" t="s">
        <v>540</v>
      </c>
      <c r="B23" s="19" t="s">
        <v>570</v>
      </c>
      <c r="C23" s="19" t="s">
        <v>155</v>
      </c>
      <c r="D23" s="20">
        <f>VLOOKUP(C23,Table2[#All], 2, TRUE)</f>
        <v>4</v>
      </c>
      <c r="E23" s="19" t="s">
        <v>77</v>
      </c>
    </row>
    <row r="24" spans="1:5" ht="100.05" customHeight="1" x14ac:dyDescent="0.45">
      <c r="A24" s="17" t="s">
        <v>541</v>
      </c>
      <c r="B24" s="19" t="s">
        <v>571</v>
      </c>
      <c r="C24" s="19" t="s">
        <v>91</v>
      </c>
      <c r="D24" s="20">
        <f>VLOOKUP(C24,Table2[#All], 2, TRUE)</f>
        <v>12.68</v>
      </c>
      <c r="E24" s="19" t="s">
        <v>153</v>
      </c>
    </row>
    <row r="25" spans="1:5" ht="100.05" customHeight="1" x14ac:dyDescent="0.45">
      <c r="A25" s="17" t="s">
        <v>542</v>
      </c>
      <c r="B25" s="19" t="s">
        <v>572</v>
      </c>
      <c r="C25" s="19" t="s">
        <v>181</v>
      </c>
      <c r="D25" s="20">
        <f>VLOOKUP(C25,Table2[#All], 2, TRUE)</f>
        <v>2.62</v>
      </c>
      <c r="E25" s="19" t="s">
        <v>65</v>
      </c>
    </row>
    <row r="26" spans="1:5" ht="100.05" customHeight="1" x14ac:dyDescent="0.45">
      <c r="A26" s="17" t="s">
        <v>543</v>
      </c>
      <c r="B26" s="19" t="s">
        <v>573</v>
      </c>
      <c r="C26" s="19" t="s">
        <v>80</v>
      </c>
      <c r="D26" s="20">
        <f>VLOOKUP(C26,Table2[#All], 2, TRUE)</f>
        <v>7.49</v>
      </c>
      <c r="E26" s="19" t="s">
        <v>65</v>
      </c>
    </row>
    <row r="27" spans="1:5" ht="100.05" customHeight="1" x14ac:dyDescent="0.45">
      <c r="A27" s="17" t="s">
        <v>574</v>
      </c>
      <c r="B27" s="19" t="s">
        <v>579</v>
      </c>
      <c r="C27" s="19" t="s">
        <v>580</v>
      </c>
      <c r="D27" s="20">
        <f>VLOOKUP(C27,Table2[#All], 2, TRUE)</f>
        <v>4.13</v>
      </c>
      <c r="E27" s="19" t="s">
        <v>77</v>
      </c>
    </row>
    <row r="28" spans="1:5" ht="100.05" customHeight="1" x14ac:dyDescent="0.45">
      <c r="A28" s="17" t="s">
        <v>575</v>
      </c>
      <c r="B28" s="19" t="s">
        <v>581</v>
      </c>
      <c r="C28" s="19" t="s">
        <v>582</v>
      </c>
      <c r="D28" s="20">
        <f>VLOOKUP(C28,Table2[#All], 2, TRUE)</f>
        <v>39.200000000000003</v>
      </c>
      <c r="E28" s="19" t="s">
        <v>153</v>
      </c>
    </row>
    <row r="29" spans="1:5" ht="100.05" customHeight="1" x14ac:dyDescent="0.45">
      <c r="A29" s="17" t="s">
        <v>576</v>
      </c>
      <c r="B29" s="19" t="s">
        <v>583</v>
      </c>
      <c r="C29" s="19" t="s">
        <v>80</v>
      </c>
      <c r="D29" s="20">
        <f>VLOOKUP(C29,Table2[#All], 2, TRUE)</f>
        <v>7.49</v>
      </c>
      <c r="E29" s="19" t="s">
        <v>153</v>
      </c>
    </row>
    <row r="30" spans="1:5" ht="100.05" customHeight="1" x14ac:dyDescent="0.45">
      <c r="A30" s="17" t="s">
        <v>577</v>
      </c>
      <c r="B30" s="19" t="s">
        <v>584</v>
      </c>
      <c r="C30" s="19" t="s">
        <v>585</v>
      </c>
      <c r="D30" s="20">
        <f>VLOOKUP(C30,Table2[#All], 2, TRUE)</f>
        <v>3.86</v>
      </c>
      <c r="E30" s="19" t="s">
        <v>77</v>
      </c>
    </row>
    <row r="31" spans="1:5" ht="100.05" customHeight="1" x14ac:dyDescent="0.45">
      <c r="A31" s="17" t="s">
        <v>578</v>
      </c>
      <c r="B31" s="19" t="s">
        <v>586</v>
      </c>
      <c r="C31" s="19" t="s">
        <v>157</v>
      </c>
      <c r="D31" s="20">
        <f>VLOOKUP(C31,Table2[#All], 2, TRUE)</f>
        <v>3.4119999999999999</v>
      </c>
      <c r="E31" s="19" t="s">
        <v>65</v>
      </c>
    </row>
  </sheetData>
  <mergeCells count="1">
    <mergeCell ref="B5:E5"/>
  </mergeCells>
  <conditionalFormatting sqref="B6">
    <cfRule type="containsText" dxfId="24" priority="1" operator="containsText" text="Low">
      <formula>NOT(ISERROR(SEARCH("Low",B6)))</formula>
    </cfRule>
    <cfRule type="containsText" dxfId="23" priority="2" operator="containsText" text="Medium">
      <formula>NOT(ISERROR(SEARCH("Medium",B6)))</formula>
    </cfRule>
    <cfRule type="containsText" dxfId="22"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3279C77F-3006-440F-9F66-16EBE8D8AD0D}">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97E599A4-D4FC-4C03-B57F-FAD828BDB314}">
          <x14:formula1>
            <xm:f>Journals!$A:$A</xm:f>
          </x14:formula1>
          <xm:sqref>C9:C31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14FE-3B6E-4352-AA04-38D9E91D8657}">
  <sheetPr>
    <tabColor rgb="FF1466BF"/>
  </sheetPr>
  <dimension ref="A1:F30"/>
  <sheetViews>
    <sheetView topLeftCell="A4" zoomScaleNormal="100" workbookViewId="0">
      <selection activeCell="E38" sqref="E38"/>
    </sheetView>
  </sheetViews>
  <sheetFormatPr defaultRowHeight="14.25" x14ac:dyDescent="0.45"/>
  <cols>
    <col min="1" max="1" width="43.59765625" customWidth="1"/>
    <col min="2" max="2" width="64.3984375" customWidth="1"/>
    <col min="3" max="3" width="14.3984375" customWidth="1"/>
    <col min="4" max="4" width="21.33203125" customWidth="1"/>
    <col min="5" max="5" width="13.86328125" customWidth="1"/>
    <col min="6" max="6" width="21.06640625" customWidth="1"/>
  </cols>
  <sheetData>
    <row r="1" spans="1:6" ht="19.899999999999999" thickBot="1" x14ac:dyDescent="0.65">
      <c r="A1" s="5" t="s">
        <v>2</v>
      </c>
      <c r="B1" s="5"/>
      <c r="C1" s="5"/>
      <c r="D1" s="5"/>
    </row>
    <row r="2" spans="1:6" ht="20.25" thickTop="1" thickBot="1" x14ac:dyDescent="0.65">
      <c r="A2" s="7" t="s">
        <v>0</v>
      </c>
      <c r="B2" s="5"/>
      <c r="C2" s="5"/>
      <c r="D2" s="5"/>
    </row>
    <row r="3" spans="1:6" ht="17.649999999999999" thickTop="1" thickBot="1" x14ac:dyDescent="0.55000000000000004">
      <c r="A3" s="8">
        <v>45327</v>
      </c>
      <c r="B3" s="6"/>
      <c r="C3" s="6"/>
      <c r="D3" s="6"/>
    </row>
    <row r="4" spans="1:6" ht="14.65" thickTop="1" x14ac:dyDescent="0.45"/>
    <row r="5" spans="1:6" ht="18" x14ac:dyDescent="0.55000000000000004">
      <c r="A5" s="11" t="s">
        <v>1</v>
      </c>
      <c r="B5" s="72" t="s">
        <v>11</v>
      </c>
      <c r="C5" s="72"/>
      <c r="D5" s="72"/>
      <c r="E5" s="72"/>
      <c r="F5" s="1"/>
    </row>
    <row r="6" spans="1:6" ht="18" x14ac:dyDescent="0.55000000000000004">
      <c r="A6" s="11" t="s">
        <v>16</v>
      </c>
      <c r="B6" s="10" t="str">
        <f>VLOOKUP(B5,Table3[[#All],[Topic]:[Priority for consideration]], 2, TRUE)</f>
        <v>High</v>
      </c>
    </row>
    <row r="8" spans="1:6" ht="14.65" thickBot="1" x14ac:dyDescent="0.5">
      <c r="A8" s="2" t="s">
        <v>3</v>
      </c>
      <c r="B8" s="2" t="s">
        <v>4</v>
      </c>
      <c r="C8" s="2" t="s">
        <v>5</v>
      </c>
      <c r="D8" s="2" t="s">
        <v>25</v>
      </c>
      <c r="E8" s="2" t="s">
        <v>47</v>
      </c>
    </row>
    <row r="9" spans="1:6" ht="161.35" customHeight="1" x14ac:dyDescent="0.45">
      <c r="A9" s="16" t="s">
        <v>1164</v>
      </c>
      <c r="B9" s="58" t="s">
        <v>1165</v>
      </c>
      <c r="C9" s="45" t="s">
        <v>1262</v>
      </c>
      <c r="D9" s="46">
        <f>VLOOKUP(C9,Table2[#All], 2, TRUE)</f>
        <v>0.57999999999999996</v>
      </c>
      <c r="E9" s="47" t="s">
        <v>65</v>
      </c>
    </row>
    <row r="10" spans="1:6" ht="161.35" customHeight="1" x14ac:dyDescent="0.45">
      <c r="A10" s="17" t="s">
        <v>1166</v>
      </c>
      <c r="B10" s="55" t="s">
        <v>1167</v>
      </c>
      <c r="C10" s="19" t="s">
        <v>80</v>
      </c>
      <c r="D10" s="20">
        <f>VLOOKUP(C10,Table2[#All], 2, TRUE)</f>
        <v>7.49</v>
      </c>
      <c r="E10" s="19" t="s">
        <v>1263</v>
      </c>
    </row>
    <row r="11" spans="1:6" ht="161.35" customHeight="1" x14ac:dyDescent="0.45">
      <c r="A11" s="50" t="s">
        <v>1169</v>
      </c>
      <c r="B11" s="55" t="s">
        <v>1168</v>
      </c>
      <c r="C11" s="19" t="s">
        <v>80</v>
      </c>
      <c r="D11" s="20">
        <f>VLOOKUP(C11,Table2[#All], 2, TRUE)</f>
        <v>7.49</v>
      </c>
      <c r="E11" s="10" t="s">
        <v>65</v>
      </c>
    </row>
    <row r="12" spans="1:6" ht="161.35" customHeight="1" x14ac:dyDescent="0.45">
      <c r="A12" s="17" t="s">
        <v>1170</v>
      </c>
      <c r="B12" s="55" t="s">
        <v>1171</v>
      </c>
      <c r="C12" s="19" t="s">
        <v>1264</v>
      </c>
      <c r="D12" s="20">
        <f>VLOOKUP(C12,Table2[#All], 2, TRUE)</f>
        <v>0.77</v>
      </c>
      <c r="E12" s="19" t="s">
        <v>1263</v>
      </c>
    </row>
    <row r="13" spans="1:6" ht="161.35" customHeight="1" x14ac:dyDescent="0.45">
      <c r="A13" s="17" t="s">
        <v>1156</v>
      </c>
      <c r="B13" s="55" t="s">
        <v>1172</v>
      </c>
      <c r="C13" s="19" t="s">
        <v>223</v>
      </c>
      <c r="D13" s="20">
        <f>VLOOKUP(C13,Table2[#All], 2, TRUE)</f>
        <v>4.46</v>
      </c>
      <c r="E13" s="19" t="s">
        <v>1265</v>
      </c>
    </row>
    <row r="14" spans="1:6" ht="161.35" customHeight="1" x14ac:dyDescent="0.45">
      <c r="A14" s="17" t="s">
        <v>1173</v>
      </c>
      <c r="B14" s="55" t="s">
        <v>1174</v>
      </c>
      <c r="C14" s="19" t="s">
        <v>1267</v>
      </c>
      <c r="D14" s="20">
        <f>VLOOKUP(C14,Table2[#All], 2, TRUE)</f>
        <v>1.03</v>
      </c>
      <c r="E14" s="19" t="s">
        <v>1266</v>
      </c>
    </row>
    <row r="15" spans="1:6" ht="161.35" customHeight="1" x14ac:dyDescent="0.45">
      <c r="A15" s="17" t="s">
        <v>1157</v>
      </c>
      <c r="B15" s="55" t="s">
        <v>1175</v>
      </c>
      <c r="C15" s="19" t="s">
        <v>1270</v>
      </c>
      <c r="D15" s="20">
        <f>VLOOKUP(C15,Table2[#All], 2, TRUE)</f>
        <v>3.4</v>
      </c>
      <c r="E15" s="10" t="s">
        <v>1268</v>
      </c>
    </row>
    <row r="16" spans="1:6" ht="161.35" customHeight="1" x14ac:dyDescent="0.45">
      <c r="A16" s="50" t="s">
        <v>1269</v>
      </c>
      <c r="B16" s="55" t="s">
        <v>757</v>
      </c>
      <c r="C16" s="19" t="s">
        <v>714</v>
      </c>
      <c r="D16" s="20">
        <f>VLOOKUP(C16,Table2[#All], 2, TRUE)</f>
        <v>3.8</v>
      </c>
      <c r="E16" s="10" t="s">
        <v>1252</v>
      </c>
    </row>
    <row r="17" spans="1:5" ht="161.35" customHeight="1" x14ac:dyDescent="0.45">
      <c r="A17" s="17" t="s">
        <v>1158</v>
      </c>
      <c r="B17" s="55" t="s">
        <v>1176</v>
      </c>
      <c r="C17" s="19" t="s">
        <v>238</v>
      </c>
      <c r="D17" s="20">
        <f>VLOOKUP(C17,Table2[#All], 2, TRUE)</f>
        <v>6.06</v>
      </c>
      <c r="E17" s="19" t="s">
        <v>1271</v>
      </c>
    </row>
    <row r="18" spans="1:5" ht="161.35" customHeight="1" x14ac:dyDescent="0.45">
      <c r="A18" s="17" t="s">
        <v>1159</v>
      </c>
      <c r="B18" s="55" t="s">
        <v>1177</v>
      </c>
      <c r="C18" s="19" t="s">
        <v>91</v>
      </c>
      <c r="D18" s="20">
        <f>VLOOKUP(C18,Table2[#All], 2, TRUE)</f>
        <v>12.68</v>
      </c>
      <c r="E18" s="19" t="s">
        <v>1263</v>
      </c>
    </row>
    <row r="19" spans="1:5" ht="161.35" customHeight="1" x14ac:dyDescent="0.45">
      <c r="A19" s="17" t="s">
        <v>1178</v>
      </c>
      <c r="B19" s="55" t="s">
        <v>1179</v>
      </c>
      <c r="C19" s="19" t="s">
        <v>693</v>
      </c>
      <c r="D19" s="20">
        <f>VLOOKUP(C19,Table2[#All], 2, TRUE)</f>
        <v>3.7</v>
      </c>
      <c r="E19" s="10" t="s">
        <v>115</v>
      </c>
    </row>
    <row r="20" spans="1:5" ht="161.35" customHeight="1" x14ac:dyDescent="0.45">
      <c r="A20" s="17" t="s">
        <v>1180</v>
      </c>
      <c r="B20" s="55" t="s">
        <v>1181</v>
      </c>
      <c r="C20" s="19" t="s">
        <v>238</v>
      </c>
      <c r="D20" s="20">
        <f>VLOOKUP(C20,Table2[#All], 2, TRUE)</f>
        <v>6.06</v>
      </c>
      <c r="E20" s="19" t="s">
        <v>1263</v>
      </c>
    </row>
    <row r="21" spans="1:5" ht="161.35" customHeight="1" x14ac:dyDescent="0.45">
      <c r="A21" s="17" t="s">
        <v>1160</v>
      </c>
      <c r="B21" s="55" t="s">
        <v>1182</v>
      </c>
      <c r="C21" s="19" t="s">
        <v>1272</v>
      </c>
      <c r="D21" s="20">
        <f>VLOOKUP(C21,Table2[#All], 2, TRUE)</f>
        <v>2.06</v>
      </c>
      <c r="E21" s="19" t="s">
        <v>1263</v>
      </c>
    </row>
    <row r="22" spans="1:5" ht="161.35" customHeight="1" x14ac:dyDescent="0.45">
      <c r="A22" s="50" t="s">
        <v>1273</v>
      </c>
      <c r="B22" s="55" t="s">
        <v>1183</v>
      </c>
      <c r="C22" s="19" t="s">
        <v>91</v>
      </c>
      <c r="D22" s="20">
        <f>VLOOKUP(C22,Table2[#All], 2, TRUE)</f>
        <v>12.68</v>
      </c>
      <c r="E22" s="19" t="s">
        <v>1274</v>
      </c>
    </row>
    <row r="23" spans="1:5" ht="161.35" customHeight="1" x14ac:dyDescent="0.45">
      <c r="A23" s="17" t="s">
        <v>1161</v>
      </c>
      <c r="B23" s="55" t="s">
        <v>1184</v>
      </c>
      <c r="C23" s="19" t="s">
        <v>155</v>
      </c>
      <c r="D23" s="20">
        <f>VLOOKUP(C23,Table2[#All], 2, TRUE)</f>
        <v>4</v>
      </c>
      <c r="E23" s="19" t="s">
        <v>1263</v>
      </c>
    </row>
    <row r="24" spans="1:5" ht="161.35" customHeight="1" x14ac:dyDescent="0.45">
      <c r="A24" s="17" t="s">
        <v>1162</v>
      </c>
      <c r="B24" s="55" t="s">
        <v>1185</v>
      </c>
      <c r="C24" s="19" t="s">
        <v>1275</v>
      </c>
      <c r="D24" s="20">
        <f>VLOOKUP(C24,Table2[#All], 2, TRUE)</f>
        <v>3.94</v>
      </c>
      <c r="E24" s="19" t="s">
        <v>1263</v>
      </c>
    </row>
    <row r="25" spans="1:5" ht="161.35" customHeight="1" x14ac:dyDescent="0.45">
      <c r="A25" s="50" t="s">
        <v>1187</v>
      </c>
      <c r="B25" s="55" t="s">
        <v>1186</v>
      </c>
      <c r="C25" s="19" t="s">
        <v>155</v>
      </c>
      <c r="D25" s="20">
        <f>VLOOKUP(C25,Table2[#All], 2, TRUE)</f>
        <v>4</v>
      </c>
      <c r="E25" s="19" t="s">
        <v>1263</v>
      </c>
    </row>
    <row r="26" spans="1:5" ht="161.35" customHeight="1" x14ac:dyDescent="0.45">
      <c r="A26" s="17" t="s">
        <v>1188</v>
      </c>
      <c r="B26" s="55" t="s">
        <v>1189</v>
      </c>
      <c r="C26" s="19" t="s">
        <v>75</v>
      </c>
      <c r="D26" s="20">
        <f>VLOOKUP(C26,Table2[#All], 2, TRUE)</f>
        <v>1.2</v>
      </c>
      <c r="E26" s="19" t="s">
        <v>1276</v>
      </c>
    </row>
    <row r="27" spans="1:5" ht="161.35" customHeight="1" x14ac:dyDescent="0.45">
      <c r="A27" s="50" t="s">
        <v>1191</v>
      </c>
      <c r="B27" s="55" t="s">
        <v>1190</v>
      </c>
      <c r="C27" s="19" t="s">
        <v>80</v>
      </c>
      <c r="D27" s="20">
        <f>VLOOKUP(C27,Table2[#All], 2, TRUE)</f>
        <v>7.49</v>
      </c>
      <c r="E27" s="19" t="s">
        <v>1263</v>
      </c>
    </row>
    <row r="28" spans="1:5" ht="161.35" customHeight="1" x14ac:dyDescent="0.45">
      <c r="A28" s="17" t="s">
        <v>1163</v>
      </c>
      <c r="B28" s="55" t="s">
        <v>1192</v>
      </c>
      <c r="C28" s="19" t="s">
        <v>282</v>
      </c>
      <c r="D28" s="20">
        <f>VLOOKUP(C28,Table2[#All], 2, TRUE)</f>
        <v>5.3</v>
      </c>
      <c r="E28" s="19" t="s">
        <v>1274</v>
      </c>
    </row>
    <row r="29" spans="1:5" ht="161.35" customHeight="1" x14ac:dyDescent="0.45">
      <c r="A29" s="17" t="s">
        <v>1193</v>
      </c>
      <c r="B29" s="55" t="s">
        <v>1194</v>
      </c>
      <c r="C29" s="19" t="s">
        <v>221</v>
      </c>
      <c r="D29" s="20">
        <f>VLOOKUP(C29,Table2[#All], 2, TRUE)</f>
        <v>1.81</v>
      </c>
      <c r="E29" s="19" t="s">
        <v>1263</v>
      </c>
    </row>
    <row r="30" spans="1:5" ht="161.35" customHeight="1" x14ac:dyDescent="0.45">
      <c r="A30" s="19" t="s">
        <v>1195</v>
      </c>
      <c r="B30" s="55" t="s">
        <v>1196</v>
      </c>
      <c r="C30" s="19" t="s">
        <v>709</v>
      </c>
      <c r="D30" s="20">
        <f>VLOOKUP(C30,Table2[#All], 2, TRUE)</f>
        <v>2.8</v>
      </c>
      <c r="E30" s="10" t="s">
        <v>115</v>
      </c>
    </row>
  </sheetData>
  <mergeCells count="1">
    <mergeCell ref="B5:E5"/>
  </mergeCells>
  <conditionalFormatting sqref="B6">
    <cfRule type="containsText" dxfId="21" priority="1" operator="containsText" text="Low">
      <formula>NOT(ISERROR(SEARCH("Low",B6)))</formula>
    </cfRule>
    <cfRule type="containsText" dxfId="20" priority="2" operator="containsText" text="Medium">
      <formula>NOT(ISERROR(SEARCH("Medium",B6)))</formula>
    </cfRule>
    <cfRule type="containsText" dxfId="19" priority="3" operator="containsText" text="High">
      <formula>NOT(ISERROR(SEARCH("High",B6)))</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B8285A46-CD82-4627-B256-B418BDB514B8}">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D198738C-3FC7-42B7-9523-8FF13DB7C191}">
          <x14:formula1>
            <xm:f>Journals!$A:$A</xm:f>
          </x14:formula1>
          <xm:sqref>C9:C30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AC9E-CC5D-4C37-94C6-CC667BF845B7}">
  <sheetPr>
    <tabColor rgb="FFF5911E"/>
  </sheetPr>
  <dimension ref="A1:F30"/>
  <sheetViews>
    <sheetView zoomScaleNormal="100" workbookViewId="0">
      <selection activeCell="D29" sqref="D29"/>
    </sheetView>
  </sheetViews>
  <sheetFormatPr defaultRowHeight="14.25" x14ac:dyDescent="0.45"/>
  <cols>
    <col min="1" max="1" width="71.59765625" customWidth="1"/>
    <col min="2" max="2" width="68.53125" customWidth="1"/>
    <col min="3" max="3" width="16.3984375" customWidth="1"/>
    <col min="4" max="4" width="24.3984375" customWidth="1"/>
    <col min="5" max="5" width="13.86328125" customWidth="1"/>
    <col min="6" max="6" width="21.06640625" customWidth="1"/>
  </cols>
  <sheetData>
    <row r="1" spans="1:6" ht="19.899999999999999" thickBot="1" x14ac:dyDescent="0.65">
      <c r="A1" s="5" t="s">
        <v>2</v>
      </c>
      <c r="B1" s="5"/>
      <c r="C1" s="5"/>
      <c r="D1" s="5"/>
    </row>
    <row r="2" spans="1:6" ht="20.25" thickTop="1" thickBot="1" x14ac:dyDescent="0.65">
      <c r="A2" s="7" t="s">
        <v>0</v>
      </c>
      <c r="B2" s="5"/>
      <c r="C2" s="5"/>
      <c r="D2" s="5"/>
    </row>
    <row r="3" spans="1:6" ht="17.649999999999999" thickTop="1" thickBot="1" x14ac:dyDescent="0.55000000000000004">
      <c r="A3" s="8">
        <v>45327</v>
      </c>
      <c r="B3" s="6"/>
      <c r="C3" s="6"/>
      <c r="D3" s="6"/>
    </row>
    <row r="4" spans="1:6" ht="14.65" thickTop="1" x14ac:dyDescent="0.45"/>
    <row r="5" spans="1:6" ht="18" x14ac:dyDescent="0.55000000000000004">
      <c r="A5" s="11" t="s">
        <v>1</v>
      </c>
      <c r="B5" s="72" t="s">
        <v>14</v>
      </c>
      <c r="C5" s="72"/>
      <c r="D5" s="72"/>
      <c r="E5" s="72"/>
      <c r="F5" s="1"/>
    </row>
    <row r="6" spans="1:6" ht="18" x14ac:dyDescent="0.55000000000000004">
      <c r="A6" s="11" t="s">
        <v>16</v>
      </c>
      <c r="B6" s="10" t="str">
        <f>VLOOKUP(B5,Table3[[#All],[Topic]:[Priority for consideration]], 2, TRUE)</f>
        <v>Low</v>
      </c>
    </row>
    <row r="8" spans="1:6" ht="95" customHeight="1" thickBot="1" x14ac:dyDescent="0.5">
      <c r="A8" s="18" t="s">
        <v>3</v>
      </c>
      <c r="B8" s="18" t="s">
        <v>4</v>
      </c>
      <c r="C8" s="18" t="s">
        <v>5</v>
      </c>
      <c r="D8" s="18" t="s">
        <v>25</v>
      </c>
      <c r="E8" s="18" t="s">
        <v>47</v>
      </c>
    </row>
    <row r="9" spans="1:6" ht="95" customHeight="1" x14ac:dyDescent="0.45">
      <c r="A9" s="17" t="s">
        <v>27</v>
      </c>
      <c r="B9" s="19" t="s">
        <v>49</v>
      </c>
      <c r="C9" s="19" t="s">
        <v>48</v>
      </c>
      <c r="D9" s="20">
        <f>VLOOKUP(C9,Table2[#All], 2, TRUE)</f>
        <v>3.2</v>
      </c>
      <c r="E9" s="19" t="s">
        <v>50</v>
      </c>
    </row>
    <row r="10" spans="1:6" ht="95" customHeight="1" x14ac:dyDescent="0.45">
      <c r="A10" s="17" t="s">
        <v>28</v>
      </c>
      <c r="B10" s="19" t="s">
        <v>52</v>
      </c>
      <c r="C10" s="19" t="s">
        <v>51</v>
      </c>
      <c r="D10" s="20">
        <f>VLOOKUP(C10,Table2[#All], 2, TRUE)</f>
        <v>1.3</v>
      </c>
      <c r="E10" s="19" t="s">
        <v>89</v>
      </c>
    </row>
    <row r="11" spans="1:6" ht="95" customHeight="1" x14ac:dyDescent="0.45">
      <c r="A11" s="17" t="s">
        <v>29</v>
      </c>
      <c r="B11" s="19" t="s">
        <v>53</v>
      </c>
      <c r="C11" s="19" t="s">
        <v>238</v>
      </c>
      <c r="D11" s="20">
        <f>VLOOKUP(C11,Table2[#All], 2, TRUE)</f>
        <v>6.06</v>
      </c>
      <c r="E11" s="19" t="s">
        <v>54</v>
      </c>
    </row>
    <row r="12" spans="1:6" ht="95" customHeight="1" x14ac:dyDescent="0.45">
      <c r="A12" s="17" t="s">
        <v>30</v>
      </c>
      <c r="B12" s="19" t="s">
        <v>56</v>
      </c>
      <c r="C12" s="19" t="s">
        <v>66</v>
      </c>
      <c r="D12" s="20">
        <f>VLOOKUP(C12,Table2[#All], 2, TRUE)</f>
        <v>3.1</v>
      </c>
      <c r="E12" s="19" t="s">
        <v>55</v>
      </c>
    </row>
    <row r="13" spans="1:6" ht="95" customHeight="1" x14ac:dyDescent="0.45">
      <c r="A13" s="17" t="s">
        <v>31</v>
      </c>
      <c r="B13" s="19" t="s">
        <v>59</v>
      </c>
      <c r="C13" s="19" t="s">
        <v>57</v>
      </c>
      <c r="D13" s="20">
        <f>VLOOKUP(C13,Table2[#All], 2, TRUE)</f>
        <v>2.4</v>
      </c>
      <c r="E13" s="19" t="s">
        <v>58</v>
      </c>
    </row>
    <row r="14" spans="1:6" ht="95" customHeight="1" x14ac:dyDescent="0.45">
      <c r="A14" s="17" t="s">
        <v>32</v>
      </c>
      <c r="B14" s="19" t="s">
        <v>62</v>
      </c>
      <c r="C14" s="19" t="s">
        <v>61</v>
      </c>
      <c r="D14" s="20">
        <f>VLOOKUP(C14,Table2[#All], 2, TRUE)</f>
        <v>13.3</v>
      </c>
      <c r="E14" s="19" t="s">
        <v>60</v>
      </c>
    </row>
    <row r="15" spans="1:6" ht="95" customHeight="1" x14ac:dyDescent="0.45">
      <c r="A15" s="17" t="s">
        <v>33</v>
      </c>
      <c r="B15" s="19" t="s">
        <v>64</v>
      </c>
      <c r="C15" s="19" t="s">
        <v>63</v>
      </c>
      <c r="D15" s="20">
        <f>VLOOKUP(C15,Table2[#All], 2, TRUE)</f>
        <v>0.56999999999999995</v>
      </c>
      <c r="E15" s="19" t="s">
        <v>65</v>
      </c>
    </row>
    <row r="16" spans="1:6" ht="95" customHeight="1" x14ac:dyDescent="0.45">
      <c r="A16" s="17" t="s">
        <v>34</v>
      </c>
      <c r="B16" s="19" t="s">
        <v>67</v>
      </c>
      <c r="C16" s="19" t="s">
        <v>66</v>
      </c>
      <c r="D16" s="20">
        <f>VLOOKUP(C16,Table2[#All], 2, TRUE)</f>
        <v>3.1</v>
      </c>
      <c r="E16" s="19" t="s">
        <v>60</v>
      </c>
    </row>
    <row r="17" spans="1:5" ht="95" customHeight="1" x14ac:dyDescent="0.45">
      <c r="A17" s="17" t="s">
        <v>35</v>
      </c>
      <c r="B17" s="19" t="s">
        <v>68</v>
      </c>
      <c r="C17" s="19" t="s">
        <v>69</v>
      </c>
      <c r="D17" s="20">
        <f>VLOOKUP(C17,Table2[#All], 2, TRUE)</f>
        <v>0.41</v>
      </c>
      <c r="E17" s="19" t="s">
        <v>77</v>
      </c>
    </row>
    <row r="18" spans="1:5" ht="95" customHeight="1" x14ac:dyDescent="0.45">
      <c r="A18" s="17" t="s">
        <v>36</v>
      </c>
      <c r="B18" s="19" t="s">
        <v>71</v>
      </c>
      <c r="C18" s="19" t="s">
        <v>238</v>
      </c>
      <c r="D18" s="20">
        <f>VLOOKUP(C18,Table2[#All], 2, TRUE)</f>
        <v>6.06</v>
      </c>
      <c r="E18" s="19" t="s">
        <v>70</v>
      </c>
    </row>
    <row r="19" spans="1:5" ht="95" customHeight="1" x14ac:dyDescent="0.45">
      <c r="A19" s="17" t="s">
        <v>37</v>
      </c>
      <c r="B19" s="19" t="s">
        <v>72</v>
      </c>
      <c r="C19" s="19" t="s">
        <v>73</v>
      </c>
      <c r="D19" s="20">
        <f>VLOOKUP(C19,Table2[#All], 2, TRUE)</f>
        <v>3.7</v>
      </c>
      <c r="E19" s="19" t="s">
        <v>60</v>
      </c>
    </row>
    <row r="20" spans="1:5" ht="95" customHeight="1" x14ac:dyDescent="0.45">
      <c r="A20" s="17" t="s">
        <v>38</v>
      </c>
      <c r="B20" s="19" t="s">
        <v>74</v>
      </c>
      <c r="C20" s="19" t="s">
        <v>75</v>
      </c>
      <c r="D20" s="20">
        <f>VLOOKUP(C20,Table2[#All], 2, TRUE)</f>
        <v>1.2</v>
      </c>
      <c r="E20" s="19" t="s">
        <v>76</v>
      </c>
    </row>
    <row r="21" spans="1:5" ht="95" customHeight="1" x14ac:dyDescent="0.45">
      <c r="A21" s="17" t="s">
        <v>39</v>
      </c>
      <c r="B21" s="19" t="s">
        <v>78</v>
      </c>
      <c r="C21" s="19" t="s">
        <v>238</v>
      </c>
      <c r="D21" s="20">
        <f>VLOOKUP(C21,Table2[#All], 2, TRUE)</f>
        <v>6.06</v>
      </c>
      <c r="E21" s="19" t="s">
        <v>77</v>
      </c>
    </row>
    <row r="22" spans="1:5" ht="95" customHeight="1" x14ac:dyDescent="0.45">
      <c r="A22" s="17" t="s">
        <v>40</v>
      </c>
      <c r="B22" s="19" t="s">
        <v>79</v>
      </c>
      <c r="C22" s="19" t="s">
        <v>80</v>
      </c>
      <c r="D22" s="20">
        <f>VLOOKUP(C22,Table2[#All], 2, TRUE)</f>
        <v>7.49</v>
      </c>
      <c r="E22" s="19" t="s">
        <v>77</v>
      </c>
    </row>
    <row r="23" spans="1:5" ht="95" customHeight="1" x14ac:dyDescent="0.45">
      <c r="A23" s="17" t="s">
        <v>41</v>
      </c>
      <c r="B23" s="19" t="s">
        <v>81</v>
      </c>
      <c r="C23" s="19" t="s">
        <v>82</v>
      </c>
      <c r="D23" s="20">
        <f>VLOOKUP(C23,Table2[#All], 2, TRUE)</f>
        <v>3.4</v>
      </c>
      <c r="E23" s="19" t="s">
        <v>83</v>
      </c>
    </row>
    <row r="24" spans="1:5" ht="94.9" customHeight="1" x14ac:dyDescent="0.45">
      <c r="A24" s="17" t="s">
        <v>42</v>
      </c>
      <c r="B24" s="19" t="s">
        <v>84</v>
      </c>
      <c r="C24" s="19" t="s">
        <v>85</v>
      </c>
      <c r="D24" s="20">
        <f>VLOOKUP(C24,Table2[#All], 2, TRUE)</f>
        <v>2.6</v>
      </c>
      <c r="E24" s="19" t="s">
        <v>77</v>
      </c>
    </row>
    <row r="25" spans="1:5" ht="95" customHeight="1" x14ac:dyDescent="0.45">
      <c r="A25" s="17" t="s">
        <v>43</v>
      </c>
      <c r="B25" s="19" t="s">
        <v>86</v>
      </c>
      <c r="C25" s="19" t="s">
        <v>87</v>
      </c>
      <c r="D25" s="20">
        <f>VLOOKUP(C25,Table2[#All], 2, TRUE)</f>
        <v>4.5999999999999996</v>
      </c>
      <c r="E25" s="19" t="s">
        <v>88</v>
      </c>
    </row>
    <row r="26" spans="1:5" ht="95" customHeight="1" x14ac:dyDescent="0.45">
      <c r="A26" s="17" t="s">
        <v>44</v>
      </c>
      <c r="B26" s="19" t="s">
        <v>90</v>
      </c>
      <c r="C26" s="19" t="s">
        <v>91</v>
      </c>
      <c r="D26" s="20">
        <f>VLOOKUP(C26,Table2[#All], 2, TRUE)</f>
        <v>12.68</v>
      </c>
      <c r="E26" s="19" t="s">
        <v>92</v>
      </c>
    </row>
    <row r="27" spans="1:5" ht="95" customHeight="1" x14ac:dyDescent="0.45">
      <c r="A27" s="17" t="s">
        <v>45</v>
      </c>
      <c r="B27" s="19" t="s">
        <v>93</v>
      </c>
      <c r="C27" s="19" t="s">
        <v>94</v>
      </c>
      <c r="D27" s="20">
        <f>VLOOKUP(C27,Table2[#All], 2, TRUE)</f>
        <v>9.8000000000000007</v>
      </c>
      <c r="E27" s="19" t="s">
        <v>60</v>
      </c>
    </row>
    <row r="28" spans="1:5" ht="95" customHeight="1" x14ac:dyDescent="0.45">
      <c r="A28" s="17" t="s">
        <v>926</v>
      </c>
      <c r="B28" s="19" t="s">
        <v>927</v>
      </c>
      <c r="C28" s="19" t="s">
        <v>700</v>
      </c>
      <c r="D28" s="20">
        <f>VLOOKUP(C28,Table2[#All], 2, TRUE)</f>
        <v>5.8</v>
      </c>
      <c r="E28" s="19" t="s">
        <v>115</v>
      </c>
    </row>
    <row r="29" spans="1:5" ht="95" customHeight="1" x14ac:dyDescent="0.45">
      <c r="A29" s="17" t="s">
        <v>46</v>
      </c>
      <c r="B29" s="19" t="s">
        <v>95</v>
      </c>
      <c r="C29" s="19" t="s">
        <v>96</v>
      </c>
      <c r="D29" s="20">
        <f>VLOOKUP(C29,Table2[#All], 2, TRUE)</f>
        <v>2</v>
      </c>
      <c r="E29" s="19" t="s">
        <v>65</v>
      </c>
    </row>
    <row r="30" spans="1:5" x14ac:dyDescent="0.45">
      <c r="A30" s="16"/>
    </row>
  </sheetData>
  <mergeCells count="1">
    <mergeCell ref="B5:E5"/>
  </mergeCells>
  <conditionalFormatting sqref="B6">
    <cfRule type="containsText" dxfId="18" priority="1" operator="containsText" text="Low">
      <formula>NOT(ISERROR(SEARCH("Low",B6)))</formula>
    </cfRule>
    <cfRule type="containsText" dxfId="17" priority="2" operator="containsText" text="Medium">
      <formula>NOT(ISERROR(SEARCH("Medium",B6)))</formula>
    </cfRule>
    <cfRule type="containsText" dxfId="16" priority="3" operator="containsText" text="High">
      <formula>NOT(ISERROR(SEARCH("High",B6)))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promptTitle="Priority" prompt="Please select a priority from the list" xr:uid="{242EB2F3-FBF2-4045-906C-9D6378E78977}">
          <x14:formula1>
            <xm:f>Priorities!$A$2:$A$4</xm:f>
          </x14:formula1>
          <xm:sqref>B6</xm:sqref>
        </x14:dataValidation>
        <x14:dataValidation type="list" allowBlank="1" showInputMessage="1" showErrorMessage="1" promptTitle="Journal name" prompt="Please select a journal from the list. If journal is not in list, please add it to the relevant tab of this spreadsheet" xr:uid="{A4965457-248C-405D-9CD5-BF6C50410799}">
          <x14:formula1>
            <xm:f>Journals!$A:$A</xm:f>
          </x14:formula1>
          <xm:sqref>C9:C29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Topics summary</vt:lpstr>
      <vt:lpstr>Alternative methods to derive e</vt:lpstr>
      <vt:lpstr>Artificial intelligence (AI), r</vt:lpstr>
      <vt:lpstr>Artificial wombs for early or w</vt:lpstr>
      <vt:lpstr>Emerging technologies in embryo</vt:lpstr>
      <vt:lpstr>Germline genome editing</vt:lpstr>
      <vt:lpstr>Health outcomes in children con</vt:lpstr>
      <vt:lpstr>Impact of long-term cryopreserv</vt:lpstr>
      <vt:lpstr>Impact of stress on fertility t</vt:lpstr>
      <vt:lpstr>Impact of the microbiome on fer</vt:lpstr>
      <vt:lpstr>In vitro derived gametes</vt:lpstr>
      <vt:lpstr>Mitochondrial donation</vt:lpstr>
      <vt:lpstr>Scientific considerations relev</vt:lpstr>
      <vt:lpstr>Stem cell based embryo models</vt:lpstr>
      <vt:lpstr>Journals</vt:lpstr>
      <vt:lpstr>Priorities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Staricoff</dc:creator>
  <cp:lastModifiedBy>Philipp Bolloev</cp:lastModifiedBy>
  <dcterms:created xsi:type="dcterms:W3CDTF">2023-10-18T15:14:13Z</dcterms:created>
  <dcterms:modified xsi:type="dcterms:W3CDTF">2024-01-31T11:04:09Z</dcterms:modified>
</cp:coreProperties>
</file>