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manda.evans\Documents\Offline Records (45)\Fertility Trends 2021 (preliminary report)\"/>
    </mc:Choice>
  </mc:AlternateContent>
  <xr:revisionPtr revIDLastSave="0" documentId="13_ncr:1_{1AF071D4-5127-42B5-8068-54D513611D1A}" xr6:coauthVersionLast="47" xr6:coauthVersionMax="47" xr10:uidLastSave="{00000000-0000-0000-0000-000000000000}"/>
  <bookViews>
    <workbookView xWindow="-98" yWindow="-98" windowWidth="20715" windowHeight="13276" xr2:uid="{388E4FF6-6D7F-4541-B79C-25DEB52B4877}"/>
  </bookViews>
  <sheets>
    <sheet name="Table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C10" i="1"/>
  <c r="B10" i="1"/>
</calcChain>
</file>

<file path=xl/sharedStrings.xml><?xml version="1.0" encoding="utf-8"?>
<sst xmlns="http://schemas.openxmlformats.org/spreadsheetml/2006/main" count="26" uniqueCount="26">
  <si>
    <t>Table 1: Number of cycles by intended activity and new egg and sperm donors 2019-2021 (preliminary 2020-2021 data)</t>
  </si>
  <si>
    <t>Note: Treatment cycles only include cycles begun with the intention of having a live birth only and are preliminary for 2020 and 2021 (*). This data uses new egg and sperm donor registrations only. Donors that registered multiple times will only be counted in the year of their first registration. Classification of egg storage and embryo storage cycles has changed, see Quality and Methodology report, and cannot be directly compared to previous reports.</t>
  </si>
  <si>
    <t>2019</t>
  </si>
  <si>
    <t>2020*</t>
  </si>
  <si>
    <t>2021*</t>
  </si>
  <si>
    <t>% change 2019 to 2021*</t>
  </si>
  <si>
    <t>IVF - fresh embryo transfer</t>
  </si>
  <si>
    <t>+3%</t>
  </si>
  <si>
    <t>IVF - frozen embryo transfer</t>
  </si>
  <si>
    <t>+18%</t>
  </si>
  <si>
    <t>DI</t>
  </si>
  <si>
    <t>+22%</t>
  </si>
  <si>
    <t>Treatment total</t>
  </si>
  <si>
    <t>+10%</t>
  </si>
  <si>
    <t>Egg storage</t>
  </si>
  <si>
    <t>+64%</t>
  </si>
  <si>
    <t>Embryo storage</t>
  </si>
  <si>
    <t>+30%</t>
  </si>
  <si>
    <t>Storage total</t>
  </si>
  <si>
    <t>+38%</t>
  </si>
  <si>
    <t>New egg donors</t>
  </si>
  <si>
    <t>-6%</t>
  </si>
  <si>
    <t>New sperm donors</t>
  </si>
  <si>
    <t>-9%</t>
  </si>
  <si>
    <t>New donors total</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</si>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</sst>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Calibri"/>
      <family val="2"/>
      <scheme val="minor"/>
    </font>
    <font>
      <sz val="11"/>
      <color theme="1"/>
      <name val="Calibri"/>
      <family val="2"/>
      <scheme val="minor"/>
    </font>
    <font>
      <sz val="9"/>
      <name val="Calibri"/>
      <family val="2"/>
      <scheme val="minor"/>
    </font>
    <font>
      <b/>
      <sz val="9"/>
      <name val="Arial"/>
      <family val="2"/>
    </font>
    <font>
      <sz val="9"/>
      <color theme="1"/>
      <name val="Arial"/>
      <family val="2"/>
    </font>
    <font>
      <b/>
      <sz val="9"/>
      <color theme="1"/>
      <name val="Arial"/>
      <family val="2"/>
    </font>
    <font>
      <b/>
      <sz val="9"/>
      <color rgb="FF000000"/>
      <name val="Arial"/>
      <family val="2"/>
    </font>
    <font>
      <sz val="9"/>
      <color rgb="FF000000"/>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Alignment="0" applyProtection="0"/>
  </cellStyleXfs>
  <cellXfs count="22">
    <xf numFmtId="0" fontId="0" fillId="0" borderId="0" xfId="0"/>
    <xf numFmtId="0" fontId="3" fillId="2" borderId="0" xfId="3" applyFont="1" applyFill="1"/>
    <xf numFmtId="0" fontId="4" fillId="2" borderId="0" xfId="0" applyFont="1" applyFill="1"/>
    <xf numFmtId="0" fontId="5" fillId="2" borderId="1" xfId="0" applyFont="1" applyFill="1" applyBorder="1" applyAlignment="1">
      <alignment horizontal="right" wrapText="1"/>
    </xf>
    <xf numFmtId="0" fontId="6" fillId="2" borderId="1" xfId="0" quotePrefix="1" applyFont="1" applyFill="1" applyBorder="1" applyAlignment="1">
      <alignment horizontal="right" wrapText="1"/>
    </xf>
    <xf numFmtId="0" fontId="6" fillId="2" borderId="2" xfId="0" quotePrefix="1" applyFont="1" applyFill="1" applyBorder="1" applyAlignment="1">
      <alignment horizontal="right" wrapText="1"/>
    </xf>
    <xf numFmtId="0" fontId="6" fillId="2" borderId="3" xfId="0" applyFont="1" applyFill="1" applyBorder="1" applyAlignment="1">
      <alignment horizontal="right" wrapText="1"/>
    </xf>
    <xf numFmtId="0" fontId="7" fillId="2" borderId="4" xfId="0" quotePrefix="1" applyFont="1" applyFill="1" applyBorder="1" applyAlignment="1">
      <alignment horizontal="right" wrapText="1"/>
    </xf>
    <xf numFmtId="164" fontId="7" fillId="2" borderId="4" xfId="1" applyNumberFormat="1" applyFont="1" applyFill="1" applyBorder="1" applyAlignment="1">
      <alignment horizontal="right" wrapText="1"/>
    </xf>
    <xf numFmtId="164" fontId="7" fillId="2" borderId="0" xfId="1" applyNumberFormat="1" applyFont="1" applyFill="1" applyBorder="1" applyAlignment="1">
      <alignment horizontal="right" wrapText="1"/>
    </xf>
    <xf numFmtId="49" fontId="4" fillId="2" borderId="5" xfId="0" applyNumberFormat="1" applyFont="1" applyFill="1" applyBorder="1" applyAlignment="1">
      <alignment horizontal="right" wrapText="1"/>
    </xf>
    <xf numFmtId="9" fontId="4" fillId="2" borderId="0" xfId="2" applyFont="1" applyFill="1" applyBorder="1"/>
    <xf numFmtId="0" fontId="6" fillId="2" borderId="4" xfId="0" quotePrefix="1" applyFont="1" applyFill="1" applyBorder="1" applyAlignment="1">
      <alignment horizontal="right" wrapText="1"/>
    </xf>
    <xf numFmtId="164" fontId="6" fillId="2" borderId="4" xfId="1" applyNumberFormat="1" applyFont="1" applyFill="1" applyBorder="1" applyAlignment="1">
      <alignment horizontal="right" wrapText="1"/>
    </xf>
    <xf numFmtId="164" fontId="6" fillId="2" borderId="0" xfId="1" applyNumberFormat="1" applyFont="1" applyFill="1" applyBorder="1" applyAlignment="1">
      <alignment horizontal="right" wrapText="1"/>
    </xf>
    <xf numFmtId="49" fontId="5" fillId="2" borderId="5" xfId="0" applyNumberFormat="1" applyFont="1" applyFill="1" applyBorder="1" applyAlignment="1">
      <alignment horizontal="right" wrapText="1"/>
    </xf>
    <xf numFmtId="164" fontId="5" fillId="2" borderId="4" xfId="1" applyNumberFormat="1" applyFont="1" applyFill="1" applyBorder="1" applyAlignment="1">
      <alignment horizontal="right" wrapText="1"/>
    </xf>
    <xf numFmtId="164" fontId="5" fillId="2" borderId="0" xfId="1" applyNumberFormat="1" applyFont="1" applyFill="1" applyBorder="1" applyAlignment="1">
      <alignment horizontal="right" wrapText="1"/>
    </xf>
    <xf numFmtId="0" fontId="6" fillId="2" borderId="6" xfId="0" quotePrefix="1" applyFont="1" applyFill="1" applyBorder="1" applyAlignment="1">
      <alignment horizontal="right" wrapText="1"/>
    </xf>
    <xf numFmtId="164" fontId="6" fillId="2" borderId="6" xfId="1" applyNumberFormat="1" applyFont="1" applyFill="1" applyBorder="1" applyAlignment="1">
      <alignment horizontal="right" wrapText="1"/>
    </xf>
    <xf numFmtId="164" fontId="6" fillId="2" borderId="7" xfId="1" applyNumberFormat="1" applyFont="1" applyFill="1" applyBorder="1" applyAlignment="1">
      <alignment horizontal="right" wrapText="1"/>
    </xf>
    <xf numFmtId="49" fontId="5" fillId="2" borderId="8" xfId="0" applyNumberFormat="1" applyFont="1" applyFill="1" applyBorder="1" applyAlignment="1">
      <alignment horizontal="right" wrapText="1"/>
    </xf>
  </cellXfs>
  <cellStyles count="4">
    <cellStyle name="Comma" xfId="1" builtinId="3"/>
    <cellStyle name="Heading 1" xfId="3" builtinId="1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6DA97-B65D-431C-B26F-AC2C42683A87}">
  <dimension ref="A1:G13"/>
  <sheetViews>
    <sheetView tabSelected="1" workbookViewId="0"/>
  </sheetViews>
  <sheetFormatPr defaultRowHeight="11.65" x14ac:dyDescent="0.35"/>
  <cols>
    <col min="1" max="1" width="22.33203125" style="2" customWidth="1"/>
    <col min="2" max="4" width="6.46484375" style="2" bestFit="1" customWidth="1"/>
    <col min="5" max="5" width="12.86328125" style="2" customWidth="1"/>
    <col min="6" max="16384" width="9.06640625" style="2"/>
  </cols>
  <sheetData>
    <row r="1" spans="1:7" x14ac:dyDescent="0.35">
      <c r="A1" s="1" t="s">
        <v>0</v>
      </c>
    </row>
    <row r="2" spans="1:7" x14ac:dyDescent="0.35">
      <c r="A2" s="2" t="s">
        <v>1</v>
      </c>
    </row>
    <row r="3" spans="1:7" ht="23.25" x14ac:dyDescent="0.35">
      <c r="A3" s="3"/>
      <c r="B3" s="4" t="s">
        <v>2</v>
      </c>
      <c r="C3" s="5" t="s">
        <v>3</v>
      </c>
      <c r="D3" s="5" t="s">
        <v>4</v>
      </c>
      <c r="E3" s="6" t="s">
        <v>5</v>
      </c>
    </row>
    <row r="4" spans="1:7" ht="10.5" customHeight="1" x14ac:dyDescent="0.35">
      <c r="A4" s="7" t="s">
        <v>6</v>
      </c>
      <c r="B4" s="8">
        <v>40946</v>
      </c>
      <c r="C4" s="9">
        <v>30259</v>
      </c>
      <c r="D4" s="9">
        <v>42121</v>
      </c>
      <c r="E4" s="10" t="s">
        <v>7</v>
      </c>
      <c r="G4" s="11"/>
    </row>
    <row r="5" spans="1:7" ht="12" customHeight="1" x14ac:dyDescent="0.35">
      <c r="A5" s="7" t="s">
        <v>8</v>
      </c>
      <c r="B5" s="8">
        <v>28477</v>
      </c>
      <c r="C5" s="9">
        <v>25430</v>
      </c>
      <c r="D5" s="9">
        <v>33490</v>
      </c>
      <c r="E5" s="10" t="s">
        <v>9</v>
      </c>
      <c r="G5" s="11"/>
    </row>
    <row r="6" spans="1:7" x14ac:dyDescent="0.35">
      <c r="A6" s="7" t="s">
        <v>10</v>
      </c>
      <c r="B6" s="8">
        <v>5810</v>
      </c>
      <c r="C6" s="9">
        <v>5384</v>
      </c>
      <c r="D6" s="9">
        <v>7069</v>
      </c>
      <c r="E6" s="10" t="s">
        <v>11</v>
      </c>
      <c r="G6" s="11"/>
    </row>
    <row r="7" spans="1:7" x14ac:dyDescent="0.35">
      <c r="A7" s="12" t="s">
        <v>12</v>
      </c>
      <c r="B7" s="13">
        <v>75233</v>
      </c>
      <c r="C7" s="14">
        <v>61073</v>
      </c>
      <c r="D7" s="14">
        <v>82680</v>
      </c>
      <c r="E7" s="15" t="s">
        <v>13</v>
      </c>
      <c r="G7" s="11"/>
    </row>
    <row r="8" spans="1:7" ht="17.75" customHeight="1" x14ac:dyDescent="0.35">
      <c r="A8" s="7" t="s">
        <v>14</v>
      </c>
      <c r="B8" s="8">
        <v>2576</v>
      </c>
      <c r="C8" s="9">
        <v>2447</v>
      </c>
      <c r="D8" s="9">
        <v>4215</v>
      </c>
      <c r="E8" s="10" t="s">
        <v>15</v>
      </c>
      <c r="G8" s="11"/>
    </row>
    <row r="9" spans="1:7" x14ac:dyDescent="0.35">
      <c r="A9" s="7" t="s">
        <v>16</v>
      </c>
      <c r="B9" s="8">
        <v>8268</v>
      </c>
      <c r="C9" s="9">
        <v>8878</v>
      </c>
      <c r="D9" s="9">
        <v>10719</v>
      </c>
      <c r="E9" s="10" t="s">
        <v>17</v>
      </c>
      <c r="G9" s="11"/>
    </row>
    <row r="10" spans="1:7" x14ac:dyDescent="0.35">
      <c r="A10" s="12" t="s">
        <v>18</v>
      </c>
      <c r="B10" s="16">
        <f>SUM(B8:B9)</f>
        <v>10844</v>
      </c>
      <c r="C10" s="17">
        <f t="shared" ref="C10:D10" si="0">SUM(C8:C9)</f>
        <v>11325</v>
      </c>
      <c r="D10" s="17">
        <f t="shared" si="0"/>
        <v>14934</v>
      </c>
      <c r="E10" s="15" t="s">
        <v>19</v>
      </c>
      <c r="G10" s="11"/>
    </row>
    <row r="11" spans="1:7" ht="19.899999999999999" customHeight="1" x14ac:dyDescent="0.35">
      <c r="A11" s="7" t="s">
        <v>20</v>
      </c>
      <c r="B11" s="8">
        <v>1495</v>
      </c>
      <c r="C11" s="9">
        <v>1155</v>
      </c>
      <c r="D11" s="9">
        <v>1409</v>
      </c>
      <c r="E11" s="10" t="s">
        <v>21</v>
      </c>
      <c r="G11" s="11"/>
    </row>
    <row r="12" spans="1:7" x14ac:dyDescent="0.35">
      <c r="A12" s="7" t="s">
        <v>22</v>
      </c>
      <c r="B12" s="8">
        <v>841</v>
      </c>
      <c r="C12" s="9">
        <v>780</v>
      </c>
      <c r="D12" s="9">
        <v>768</v>
      </c>
      <c r="E12" s="10" t="s">
        <v>23</v>
      </c>
      <c r="G12" s="11"/>
    </row>
    <row r="13" spans="1:7" x14ac:dyDescent="0.35">
      <c r="A13" s="18" t="s">
        <v>24</v>
      </c>
      <c r="B13" s="19">
        <v>2336</v>
      </c>
      <c r="C13" s="20">
        <v>1935</v>
      </c>
      <c r="D13" s="20">
        <v>2177</v>
      </c>
      <c r="E13" s="21" t="s">
        <v>25</v>
      </c>
      <c r="G13" s="1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Table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2023-06-09T11:41:51Z</dcterms:created>
  <dcterms:modified xsi:type="dcterms:W3CDTF">2023-06-12T09:05:31Z</dcterms:modified>
</cp:coreProperties>
</file>