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mc:AlternateContent xmlns:mc="http://schemas.openxmlformats.org/markup-compatibility/2006">
    <mc:Choice Requires="x15">
      <x15ac:absPath xmlns:x15ac="http://schemas.microsoft.com/office/spreadsheetml/2010/11/ac" url="C:\Users\esther.pettinger\AppData\Local\Micro Focus\Content Manager\TEMP\HPTRIM.17016\"/>
    </mc:Choice>
  </mc:AlternateContent>
  <xr:revisionPtr revIDLastSave="0" documentId="8_{A886E712-024F-401D-89D6-D5B5662B7E30}" xr6:coauthVersionLast="46" xr6:coauthVersionMax="46" xr10:uidLastSave="{00000000-0000-0000-0000-000000000000}"/>
  <bookViews>
    <workbookView xWindow="-98" yWindow="-98" windowWidth="20715" windowHeight="13276" tabRatio="805" xr2:uid="{1B9D9033-450D-4699-942E-4DC06974E7D7}"/>
  </bookViews>
  <sheets>
    <sheet name="Table of contents" sheetId="36" r:id="rId1"/>
    <sheet name="Information" sheetId="66" r:id="rId2"/>
    <sheet name="Glossary" sheetId="68" r:id="rId3"/>
    <sheet name="Table 1" sheetId="39" r:id="rId4"/>
    <sheet name="Table 2" sheetId="40" r:id="rId5"/>
    <sheet name="Table 3" sheetId="42" r:id="rId6"/>
    <sheet name="Table 4" sheetId="78" r:id="rId7"/>
    <sheet name="Table 5" sheetId="71" r:id="rId8"/>
    <sheet name="Table 6" sheetId="62" r:id="rId9"/>
    <sheet name="Table 7" sheetId="65" r:id="rId10"/>
    <sheet name="Table 8" sheetId="59" r:id="rId11"/>
    <sheet name="Table 9" sheetId="73" r:id="rId12"/>
    <sheet name="Table 10" sheetId="74" r:id="rId13"/>
    <sheet name="Table 11" sheetId="75" r:id="rId14"/>
    <sheet name="Table 12" sheetId="76" r:id="rId15"/>
    <sheet name="Table 13" sheetId="67" r:id="rId16"/>
    <sheet name="Table 14" sheetId="69" r:id="rId17"/>
    <sheet name="Table 15" sheetId="46" r:id="rId18"/>
    <sheet name="Table 16" sheetId="47" r:id="rId19"/>
    <sheet name="Table 17" sheetId="48" r:id="rId20"/>
    <sheet name="Table 18" sheetId="49" r:id="rId21"/>
    <sheet name="Table 19" sheetId="50" r:id="rId22"/>
    <sheet name="Table 20" sheetId="51" r:id="rId23"/>
    <sheet name="Table 21" sheetId="53" r:id="rId24"/>
    <sheet name="Table 22" sheetId="54" r:id="rId25"/>
    <sheet name="Table 23" sheetId="55" r:id="rId26"/>
    <sheet name="Table 24" sheetId="57" r:id="rId27"/>
    <sheet name="Table 25" sheetId="58" r:id="rId2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15" i="59" l="1"/>
</calcChain>
</file>

<file path=xl/sharedStrings.xml><?xml version="1.0" encoding="utf-8"?>
<sst xmlns="http://schemas.openxmlformats.org/spreadsheetml/2006/main" count="1317" uniqueCount="324">
  <si>
    <t>Description</t>
  </si>
  <si>
    <t>Contact</t>
  </si>
  <si>
    <t>&lt;5</t>
  </si>
  <si>
    <t>Donation</t>
  </si>
  <si>
    <t>Egg share</t>
  </si>
  <si>
    <t>Embryo storage</t>
  </si>
  <si>
    <t>Year</t>
  </si>
  <si>
    <t>DI</t>
  </si>
  <si>
    <t>Note: egg sharing cycles are counted in both the egg sharing column and in the relating IVF/ICSI column for the treatment</t>
  </si>
  <si>
    <t>Male</t>
  </si>
  <si>
    <t xml:space="preserve">Female </t>
  </si>
  <si>
    <t>None</t>
  </si>
  <si>
    <t>Surrogate</t>
  </si>
  <si>
    <t>Not recorded</t>
  </si>
  <si>
    <t>2018</t>
  </si>
  <si>
    <t>2017</t>
  </si>
  <si>
    <t>2016</t>
  </si>
  <si>
    <t>2015</t>
  </si>
  <si>
    <t>2014</t>
  </si>
  <si>
    <t>2013</t>
  </si>
  <si>
    <t>2012</t>
  </si>
  <si>
    <t>2011</t>
  </si>
  <si>
    <t>2010</t>
  </si>
  <si>
    <t>2009</t>
  </si>
  <si>
    <t>IVF</t>
  </si>
  <si>
    <t>Average patient age</t>
  </si>
  <si>
    <t>Under 35</t>
  </si>
  <si>
    <t>35-37</t>
  </si>
  <si>
    <t>38-39</t>
  </si>
  <si>
    <t>40-42</t>
  </si>
  <si>
    <t>43-44</t>
  </si>
  <si>
    <t>Standard deviation of patient age</t>
  </si>
  <si>
    <t xml:space="preserve">Year </t>
  </si>
  <si>
    <t>Patient eggs, partner sperm</t>
  </si>
  <si>
    <t>Patient eggs, donor sperm</t>
  </si>
  <si>
    <t>Donor eggs, partner sperm</t>
  </si>
  <si>
    <t>Donor eggs, donor sperm</t>
  </si>
  <si>
    <t>Cycles</t>
  </si>
  <si>
    <t>Live birth occurrences</t>
  </si>
  <si>
    <t>Embryos transferred</t>
  </si>
  <si>
    <t>Pregnancies</t>
  </si>
  <si>
    <t>Pregnancy rate per embryo transferred</t>
  </si>
  <si>
    <t>Pregnancy rate per treatment cycle</t>
  </si>
  <si>
    <t>Birth rate per embryo transferred</t>
  </si>
  <si>
    <t>Birth rate per treatment cycle</t>
  </si>
  <si>
    <t>Patient age</t>
  </si>
  <si>
    <t>Single embryo transfer</t>
  </si>
  <si>
    <t>Double embryo transfer</t>
  </si>
  <si>
    <t>Triple embryo transfer</t>
  </si>
  <si>
    <t>Stimulated cycle</t>
  </si>
  <si>
    <t>Unstimulated cycle</t>
  </si>
  <si>
    <t xml:space="preserve">Note: cycles with no recorded outcome have been excluded. </t>
  </si>
  <si>
    <t>Standard deviation of embryos transferred</t>
  </si>
  <si>
    <t>Multiple pregnancies</t>
  </si>
  <si>
    <t>Multiple pregnancy rate</t>
  </si>
  <si>
    <t>Multiple births</t>
  </si>
  <si>
    <t>Multiple birth rate</t>
  </si>
  <si>
    <t>DI - stimuated</t>
  </si>
  <si>
    <t>DI - unstimulated</t>
  </si>
  <si>
    <t>IVF - fresh embryos</t>
  </si>
  <si>
    <t>ICSI - fresh embryos</t>
  </si>
  <si>
    <t>IVF - frozen embryos</t>
  </si>
  <si>
    <t>IVF - patient eggs</t>
  </si>
  <si>
    <t>IVF - donor eggs</t>
  </si>
  <si>
    <t>Live births</t>
  </si>
  <si>
    <t xml:space="preserve">Not recorded </t>
  </si>
  <si>
    <t>&gt;=50</t>
  </si>
  <si>
    <t>Miscariages</t>
  </si>
  <si>
    <t>Miscarriages</t>
  </si>
  <si>
    <t>Ectopic</t>
  </si>
  <si>
    <t>Heterotopic</t>
  </si>
  <si>
    <t>Biochemical</t>
  </si>
  <si>
    <t>Molar</t>
  </si>
  <si>
    <t>Total eggs mixed</t>
  </si>
  <si>
    <t>Eggs micro-injected</t>
  </si>
  <si>
    <t>Embryos micro-injected eggs</t>
  </si>
  <si>
    <t>Embryos transferred from micro-injected eggs</t>
  </si>
  <si>
    <t>Embryos from micro-injected eggs stored for use by patient</t>
  </si>
  <si>
    <t>Micro-injection specific</t>
  </si>
  <si>
    <t>East Midlands</t>
  </si>
  <si>
    <t>East of England</t>
  </si>
  <si>
    <t>London</t>
  </si>
  <si>
    <t>North East</t>
  </si>
  <si>
    <t>North West</t>
  </si>
  <si>
    <t>Northern Ireland</t>
  </si>
  <si>
    <t>Scotland</t>
  </si>
  <si>
    <t>South East</t>
  </si>
  <si>
    <t>South West</t>
  </si>
  <si>
    <t>Wales</t>
  </si>
  <si>
    <t>West Midlands</t>
  </si>
  <si>
    <t>Yorkshire and the Humber</t>
  </si>
  <si>
    <t>NHS funding %</t>
  </si>
  <si>
    <t>Private funding %</t>
  </si>
  <si>
    <t>NHS-funded cycles</t>
  </si>
  <si>
    <t>Privately-funded cycles</t>
  </si>
  <si>
    <t>Contents</t>
  </si>
  <si>
    <t>Table 1</t>
  </si>
  <si>
    <t>Table 2</t>
  </si>
  <si>
    <t>Table 3</t>
  </si>
  <si>
    <t>Table 4</t>
  </si>
  <si>
    <t>Table 5</t>
  </si>
  <si>
    <t>Table 6</t>
  </si>
  <si>
    <t>Table 7</t>
  </si>
  <si>
    <t>Table 8</t>
  </si>
  <si>
    <t>Table 9</t>
  </si>
  <si>
    <t>Table 10</t>
  </si>
  <si>
    <t>Table 11</t>
  </si>
  <si>
    <t>Information</t>
  </si>
  <si>
    <t>Information on data used, quality and methodology and further resources</t>
  </si>
  <si>
    <t>Note: cycles with more than one adverse outcome will appear in multiple columns</t>
  </si>
  <si>
    <t>Quality and methodology</t>
  </si>
  <si>
    <t>Things you need to know</t>
  </si>
  <si>
    <t>Pregnancies are counted as any cycle where fetal heart pulsations are seen. Multiple pregnancies are only counted once.</t>
  </si>
  <si>
    <t>Live births vs. live birth occurences</t>
  </si>
  <si>
    <t>Notes on data</t>
  </si>
  <si>
    <t>Low values</t>
  </si>
  <si>
    <t xml:space="preserve">Where values in a cell are below five, the number is replaced by &lt;5 to reduce identifiability. Calculations where the numerator or denominator is below five appear as N/A. </t>
  </si>
  <si>
    <t>Further resources</t>
  </si>
  <si>
    <r>
      <rPr>
        <sz val="11"/>
        <rFont val="Arial"/>
        <family val="2"/>
        <scheme val="minor"/>
      </rPr>
      <t xml:space="preserve">Information about </t>
    </r>
    <r>
      <rPr>
        <u/>
        <sz val="11"/>
        <color theme="10"/>
        <rFont val="Arial"/>
        <family val="2"/>
        <scheme val="minor"/>
      </rPr>
      <t>our data</t>
    </r>
  </si>
  <si>
    <r>
      <rPr>
        <sz val="11"/>
        <rFont val="Arial"/>
        <family val="2"/>
        <scheme val="minor"/>
      </rPr>
      <t>Our</t>
    </r>
    <r>
      <rPr>
        <sz val="11"/>
        <color theme="10"/>
        <rFont val="Arial"/>
        <family val="2"/>
        <scheme val="minor"/>
      </rPr>
      <t xml:space="preserve"> </t>
    </r>
    <r>
      <rPr>
        <u/>
        <sz val="11"/>
        <color theme="10"/>
        <rFont val="Arial"/>
        <family val="2"/>
        <scheme val="minor"/>
      </rPr>
      <t>anonymised register</t>
    </r>
    <r>
      <rPr>
        <sz val="11"/>
        <rFont val="Arial"/>
        <family val="2"/>
        <scheme val="minor"/>
      </rPr>
      <t xml:space="preserve"> information</t>
    </r>
  </si>
  <si>
    <r>
      <t>Other publications</t>
    </r>
    <r>
      <rPr>
        <sz val="11"/>
        <rFont val="Arial"/>
        <family val="2"/>
        <scheme val="minor"/>
      </rPr>
      <t xml:space="preserve"> using HFEA data</t>
    </r>
  </si>
  <si>
    <r>
      <rPr>
        <sz val="11"/>
        <rFont val="Arial"/>
        <family val="2"/>
        <scheme val="minor"/>
      </rPr>
      <t xml:space="preserve">For enquiries about our publications and general data enquiries contact: </t>
    </r>
    <r>
      <rPr>
        <u/>
        <sz val="11"/>
        <color theme="4"/>
        <rFont val="Arial"/>
        <family val="2"/>
        <scheme val="minor"/>
      </rPr>
      <t>intelligenceteam@hfea.gov.uk</t>
    </r>
  </si>
  <si>
    <t>Data only available in certain years</t>
  </si>
  <si>
    <t>Any other ethnicity</t>
  </si>
  <si>
    <t>Bangladeshi</t>
  </si>
  <si>
    <t>Black African</t>
  </si>
  <si>
    <t>Black Caribbean</t>
  </si>
  <si>
    <t>Chinese</t>
  </si>
  <si>
    <t>Indian</t>
  </si>
  <si>
    <t>Pakistani</t>
  </si>
  <si>
    <t>White &amp; Asian</t>
  </si>
  <si>
    <t>White &amp; Black African</t>
  </si>
  <si>
    <t>White &amp; Black Caribbean</t>
  </si>
  <si>
    <t>White British</t>
  </si>
  <si>
    <t>White Irish</t>
  </si>
  <si>
    <t>Treatment</t>
  </si>
  <si>
    <r>
      <rPr>
        <sz val="11"/>
        <rFont val="Arial"/>
        <family val="2"/>
        <scheme val="minor"/>
      </rPr>
      <t xml:space="preserve">For information on accessing register data for the purpose of research contact: </t>
    </r>
    <r>
      <rPr>
        <u/>
        <sz val="11"/>
        <color theme="10"/>
        <rFont val="Arial"/>
        <family val="2"/>
        <scheme val="minor"/>
      </rPr>
      <t>register.research@hfea.gov.uk</t>
    </r>
  </si>
  <si>
    <t>Donor registrations</t>
  </si>
  <si>
    <t xml:space="preserve">Egg and sperm donors may register multiple times, in the tables on donation each registration is counted. </t>
  </si>
  <si>
    <t>Other</t>
  </si>
  <si>
    <t>Ethnicity</t>
  </si>
  <si>
    <t>Note: donors may register multiple times, each registration is counted individually in this table.</t>
  </si>
  <si>
    <t>Fresh embryo transfer</t>
  </si>
  <si>
    <t>Frozen embryo transfer</t>
  </si>
  <si>
    <t>Table includes both treatment now and intention to store</t>
  </si>
  <si>
    <t>Glossary</t>
  </si>
  <si>
    <t>Term</t>
  </si>
  <si>
    <t>Definition</t>
  </si>
  <si>
    <t xml:space="preserve">The number of live birth occurrences divided by the total number of embryos transferred for treatment cycles starting in that year. </t>
  </si>
  <si>
    <t>The number of live birth occurrences divided by the total number of treatment cycles starting in that year.</t>
  </si>
  <si>
    <t>The number of pregnancies divided by the total number of embryos transferred for treatment cycles starting in that year.</t>
  </si>
  <si>
    <t>The number of pregnancies divided by the total number of treatment cycles starting in that year.</t>
  </si>
  <si>
    <t>Donor insemination (DI)</t>
  </si>
  <si>
    <t>Donor insemination is a treatment where donor sperm is placed directly into the womb. This is a type of IUI.</t>
  </si>
  <si>
    <t>Egg freezing</t>
  </si>
  <si>
    <t>A treatment where a patient has their eggs collected and frozen for future use.</t>
  </si>
  <si>
    <t xml:space="preserve">When a patient who is already undergoing IVF treatment donates some of their eggs to the treatment clinic. </t>
  </si>
  <si>
    <t>Freeze cycle</t>
  </si>
  <si>
    <t>A cycle in which a patient has eggs collected with the intention of freezing them for use in future treatment.</t>
  </si>
  <si>
    <t>Human Fertilisation and Embryology Authority (HFEA)</t>
  </si>
  <si>
    <t>We are the HFEA and we regulate fertility treatment in the UK.</t>
  </si>
  <si>
    <t>Intracytoplasmic sperm injection (ICSI)</t>
  </si>
  <si>
    <t>A treatment where sperm is placed directly into the egg. Unless stated otherwise, IVF treatments in this report include ICSI.</t>
  </si>
  <si>
    <t>Intrauterine insemination (IUI)</t>
  </si>
  <si>
    <t xml:space="preserve">A treatment where partner or donor sperm is placed directly into the womb. Only IUI’s using donor sperm (DI) are within the remit of the HFEA.  </t>
  </si>
  <si>
    <t>In-vitro fertilisation (IVF)</t>
  </si>
  <si>
    <t>A treatment where eggs are fertilised with sperm in a laboratory. Unless stated otherwise, IVF treatments are reported with ICSI included.</t>
  </si>
  <si>
    <t>Live birth occurrence</t>
  </si>
  <si>
    <t>A cycle resulting in one or more live births.</t>
  </si>
  <si>
    <t>Micro-injection</t>
  </si>
  <si>
    <t xml:space="preserve">The process of injecting sperm into an egg for ICSI treatment. </t>
  </si>
  <si>
    <t>The percentage of all live births occurrences resulting from treatment cycles started in that year which resulted in more than one live birth.</t>
  </si>
  <si>
    <t>The percentage of pregnancies resulting from treatment cycles started in that year which consisted of a multiple pregnancy.</t>
  </si>
  <si>
    <t>Pregnancy</t>
  </si>
  <si>
    <t xml:space="preserve">A cycle where one or more fetal pulsations are seen. </t>
  </si>
  <si>
    <t>A treatment which allows people with a serious inheritable genetic condition in their family to avoid passing it on by testing their embryos for the condition.</t>
  </si>
  <si>
    <t xml:space="preserve">A technique for testing whether embryos have any problems with their chromosomes. </t>
  </si>
  <si>
    <t>Stimulation</t>
  </si>
  <si>
    <t>A process by which fertility drugs are used to stimulate a natural cycle.</t>
  </si>
  <si>
    <t xml:space="preserve">Surrogacy </t>
  </si>
  <si>
    <t xml:space="preserve">The process of a patient carrying a baby on behalf of another person or family. </t>
  </si>
  <si>
    <t>Thaw cycle</t>
  </si>
  <si>
    <t>A treatment where patients use their frozen eggs in an IVF treatment cycle.</t>
  </si>
  <si>
    <t>Treatment cycle (treatment now)</t>
  </si>
  <si>
    <t>Only those cycles where the patient recorded on their registration form that they intended to become pregnant.</t>
  </si>
  <si>
    <t>Total embryos created</t>
  </si>
  <si>
    <t>Total eggs thawed</t>
  </si>
  <si>
    <t>Total fresh eggs stored</t>
  </si>
  <si>
    <t>Total fresh eggs collected</t>
  </si>
  <si>
    <t>Total embryos thawed</t>
  </si>
  <si>
    <t>Total embryos viable</t>
  </si>
  <si>
    <t>Total embryos transferred</t>
  </si>
  <si>
    <t>Total embryos stored for use by patient</t>
  </si>
  <si>
    <t>Total donated embryos</t>
  </si>
  <si>
    <t xml:space="preserve">Note: table includes both treatment now and intention to store. Columns stating 'total' include both micro-injection and normally mixed. </t>
  </si>
  <si>
    <t>Explanation of terms and calculations</t>
  </si>
  <si>
    <t>Table of contents</t>
  </si>
  <si>
    <t>Egg thaw cycles</t>
  </si>
  <si>
    <t>Egg freeze cycles</t>
  </si>
  <si>
    <t>Donor eggs</t>
  </si>
  <si>
    <t>Patient eggs</t>
  </si>
  <si>
    <t>Fertility treatment 2019: trends and figures</t>
  </si>
  <si>
    <t>Number of records by reason for producing embryos or storing eggs, 1991-2019</t>
  </si>
  <si>
    <t>Treatment cycles by partner type, 2000-2019</t>
  </si>
  <si>
    <t>Patient age by partner type, 2000-2019</t>
  </si>
  <si>
    <t>Egg thaw cycles by egg source, 2010-2019</t>
  </si>
  <si>
    <t>IVF cycles by egg and sperm source, 1991-2019</t>
  </si>
  <si>
    <t>IVF cycle success rates by egg and sperm source, 1991-2019</t>
  </si>
  <si>
    <t>IVF success rates by fresh and frozen embryo transfers, 1991-2019</t>
  </si>
  <si>
    <t>IVF success rates by patient age, fresh and frozen embryo transfer, and egg/sperm source, 2019</t>
  </si>
  <si>
    <t>DI cycle success rates by stimulated and unstimulated cycles, 1991-2019</t>
  </si>
  <si>
    <t>DI cycle success rates by patient age, 2019</t>
  </si>
  <si>
    <t>IVF multiple pregnancies and births, 1991-2019</t>
  </si>
  <si>
    <t>DI multiple pregnancies and births, 1991-2019</t>
  </si>
  <si>
    <t>IVF pregnancies, live births and adverse outcomes, 1991-2019</t>
  </si>
  <si>
    <t>DI pregnancies, live births and adverse outcomes, 1991-2019</t>
  </si>
  <si>
    <t>Total number of eggs and embryos by procedure, 1991-2019</t>
  </si>
  <si>
    <t>IVF funding by nation and English region, 2008-2019</t>
  </si>
  <si>
    <t>DI funding by nation and English region, 2008-2019</t>
  </si>
  <si>
    <t>The Quality and methodology report contains important information on the strengths and limitation of the data.</t>
  </si>
  <si>
    <t>IVF and DI cycles by patient ethnicity, 2009-2019</t>
  </si>
  <si>
    <t>IVF funding by nation and English region, 2009-2019</t>
  </si>
  <si>
    <t>DI funding by nation and English region, 2009-2019</t>
  </si>
  <si>
    <t>Information on Fertility treatments 2019: trends and figures</t>
  </si>
  <si>
    <t>IVF success rates by number of embryos transferred and patient age, 2019</t>
  </si>
  <si>
    <t>Number of pregnancies and live births by patient single year of age, 2019</t>
  </si>
  <si>
    <t>• Data reported is accurate as of 12 December 2020. As our Register is live, data is subject to change.</t>
  </si>
  <si>
    <t>• We have excluded approximately 1,540 cycles due to technical issues at one centre that resulted in reporting errors. This will have some minor impact on values from 2019, 2018 and 2017. Another centre, also experiencing data issues, has been included due to the negative impact of exclusion on data analysis. We estimate that this centre will have around 600 cycles and 200-250 live births missing and therefore under-reported in the analysis. An additional four centres were unable to complete the data verification process to the required deadline. These centres have been included, but the data supplied may include some minor inaccuracies.</t>
  </si>
  <si>
    <t xml:space="preserve">• Tables calculating birth rates and pregnancy rates exclude PGT-A (preimplantation testing for aneuploidy), PGT-M (preimplantation genetic testing for monogenic disorders) and surrogacy cycles. </t>
  </si>
  <si>
    <t>PGT-A Fresh</t>
  </si>
  <si>
    <t>PGT-A Frozen</t>
  </si>
  <si>
    <t>PGT-M Fresh</t>
  </si>
  <si>
    <t>PGT-M Frozen</t>
  </si>
  <si>
    <t>Female</t>
  </si>
  <si>
    <t>Patients</t>
  </si>
  <si>
    <t>Any other ethnic group</t>
  </si>
  <si>
    <t>Arab</t>
  </si>
  <si>
    <t>Not Recorded</t>
  </si>
  <si>
    <t xml:space="preserve">IVF </t>
  </si>
  <si>
    <t>IVF cycle success rates by patient ethnicity, 2009-2019</t>
  </si>
  <si>
    <t>White</t>
  </si>
  <si>
    <t>Asian</t>
  </si>
  <si>
    <t>Black</t>
  </si>
  <si>
    <t>Mixed</t>
  </si>
  <si>
    <t>Number of embryos transferred</t>
  </si>
  <si>
    <t xml:space="preserve">Note: Data includes cycles using patient eggs and for treatment now only. PGT-M, PGT-A, surrogacy and cycles with no recorded outcome have been excluded. </t>
  </si>
  <si>
    <t>IVF multiple birth rates by patient ethnicty, 2009-2019</t>
  </si>
  <si>
    <t>IVF multiple birth rates by patient ethnicity, 2009-2019</t>
  </si>
  <si>
    <t>Average number of embryos transferred</t>
  </si>
  <si>
    <t>Partner sperm</t>
  </si>
  <si>
    <t>Donor sperm</t>
  </si>
  <si>
    <t xml:space="preserve">Note: as frozen embryos may be frozen at much younger ages, this will positively impact frozen embryo success rates. Cycles where it is unclear on the Register whether the transfer was using a fresh or frozen embryo have been excluded. Data includes cycles using patient eggs and for treatment now only. PGT-M, PGT-A, surrogacy and cycles with no recorded outcome have been excluded. </t>
  </si>
  <si>
    <t>Count of egg donor registrations by ethnicity, 2009-2019</t>
  </si>
  <si>
    <t>Any other Black ethnicity</t>
  </si>
  <si>
    <t>Any other Asian ethnicity</t>
  </si>
  <si>
    <t>Any other Mixed ethnicity</t>
  </si>
  <si>
    <t>Any other White ethnicity</t>
  </si>
  <si>
    <t>Table 12</t>
  </si>
  <si>
    <t>Count of sperm donor registrations by ethnicity, 2009-2019</t>
  </si>
  <si>
    <t>Table 13</t>
  </si>
  <si>
    <t>45-50</t>
  </si>
  <si>
    <t>NA</t>
  </si>
  <si>
    <t>Table 14</t>
  </si>
  <si>
    <t>Table 15</t>
  </si>
  <si>
    <t>Table 16</t>
  </si>
  <si>
    <t>Table 17</t>
  </si>
  <si>
    <t>Table 18</t>
  </si>
  <si>
    <t>Table 19</t>
  </si>
  <si>
    <t>Table 20</t>
  </si>
  <si>
    <t>Table 21</t>
  </si>
  <si>
    <t>Table 22</t>
  </si>
  <si>
    <t>Table 23</t>
  </si>
  <si>
    <t>Table 24</t>
  </si>
  <si>
    <t>Table 25</t>
  </si>
  <si>
    <t xml:space="preserve">Note: this table includes only IVF cycles and cycles with intention for treatment now. Surrogacy, PGT-M and PGT-A cycles have been excluded. Cycles where fresh/frozen status of embryo or sperm/egg source was missing were excluded. </t>
  </si>
  <si>
    <t>Note: PGT-A, PGT-M, surrogacy and cycles with no recorded outcome have been excluded. Cycles with triple embryo transfers below the age of 40 may be errors on the Register.</t>
  </si>
  <si>
    <t>England (Total)</t>
  </si>
  <si>
    <t>Egg donor registrations by ethnicity, 2009-2019</t>
  </si>
  <si>
    <t>Sperm donor registrations by ethnicity, 2009-2019</t>
  </si>
  <si>
    <t>IVF success rates by number of embryos transferred and patients age, 2019</t>
  </si>
  <si>
    <t>PGT-A (preimplantation testing for aneuploidy). Formerly called PGS</t>
  </si>
  <si>
    <t>PGT-M (preimplantation genetic testing for monogenic disorders). Formerly called PGD</t>
  </si>
  <si>
    <t>Any other Asian background</t>
  </si>
  <si>
    <t>Any other Black background</t>
  </si>
  <si>
    <t>Any other Mixed background</t>
  </si>
  <si>
    <t>Any other White background</t>
  </si>
  <si>
    <t xml:space="preserve">Note: Data includes cycles using patient eggs, IVF and treatment now only. PGT-M, PGT-A, surrogacy and cycles with no recorded outcome have been excluded along with cycles with no recorded ethnicity </t>
  </si>
  <si>
    <t>Note: Data includes IVF and treatment now only. Cycles with no recorded outcome have been excluded along with cycles with no recorded ethnicity</t>
  </si>
  <si>
    <t>Our Fertility treatment 2018: trends and figures publication</t>
  </si>
  <si>
    <t>Egg freeze cycles by patient age, 2000-2019</t>
  </si>
  <si>
    <t xml:space="preserve">• Tables displaying results by age have been filtered to exclude under 18s and over 50s.  </t>
  </si>
  <si>
    <t xml:space="preserve">All data is recorded as cycles, rather than patients.This means that patients receiving multiple cycle will be counted for each cycle. </t>
  </si>
  <si>
    <t>Live births count each individual live birth, whereas live birth occurences count the live birth event (i.e. Multiple births will only be counted once). Live birth rates and multiple birth rates use live birth occurrence in calculations.</t>
  </si>
  <si>
    <t>• Cycles with a recorded pregancy but no connected outcome have been excluded from tables showing calculated outcomes (ie, Birth rates, multiple birth rates, etc.). This means that cycles and outcomes from these tables will not match tables solely listing counts of outcomes (ie, number of live births, cycles, etc.).</t>
  </si>
  <si>
    <t>As the information collected on the Register has changed over time, not all information is available since 1991 (eg, NHS funding available from 2008).</t>
  </si>
  <si>
    <t>• All tables include "treatment now", ie, IVF and DI cycles, unless stated otherwise</t>
  </si>
  <si>
    <t xml:space="preserve">Note: The Human Fertilisation and Embryology Act 2008 contained provisions enabling two females in a same-sex couple to register a birth from 1 September 2009 onwards. </t>
  </si>
  <si>
    <t>Ethnic group categorisation</t>
  </si>
  <si>
    <t xml:space="preserve">Mixed </t>
  </si>
  <si>
    <t>White and Black African</t>
  </si>
  <si>
    <t>White and Black Caribbean</t>
  </si>
  <si>
    <t>White and Asian</t>
  </si>
  <si>
    <t>African</t>
  </si>
  <si>
    <t xml:space="preserve">Brazilian </t>
  </si>
  <si>
    <t>Columbian</t>
  </si>
  <si>
    <t>Greek/Greek Cypriot</t>
  </si>
  <si>
    <t>Iranian</t>
  </si>
  <si>
    <t>Iraqi</t>
  </si>
  <si>
    <t>Japanese</t>
  </si>
  <si>
    <t>Jewish</t>
  </si>
  <si>
    <t>Mauritian</t>
  </si>
  <si>
    <t>Mediterranean</t>
  </si>
  <si>
    <t>Metisse</t>
  </si>
  <si>
    <t>Middle Eastern</t>
  </si>
  <si>
    <t>Philippino</t>
  </si>
  <si>
    <t>Portugese</t>
  </si>
  <si>
    <t>Somali</t>
  </si>
  <si>
    <t>Spanish</t>
  </si>
  <si>
    <t>Sri Lankan</t>
  </si>
  <si>
    <t xml:space="preserve">Turkish/Turkish Cypriot </t>
  </si>
  <si>
    <t>Vietnamese</t>
  </si>
  <si>
    <t>Burmese</t>
  </si>
  <si>
    <t xml:space="preserve">Any other ethnicity </t>
  </si>
  <si>
    <t>&lt;=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</si>
</sst>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lt;\5"/>
    <numFmt numFmtId="165" formatCode="0.0%"/>
    <numFmt numFmtId="166" formatCode="0.0"/>
  </numFmts>
  <fonts count="51" x14ac:knownFonts="1">
    <font>
      <sz val="11"/>
      <color theme="1"/>
      <name val="Arial"/>
      <family val="2"/>
      <scheme val="minor"/>
    </font>
    <font>
      <u/>
      <sz val="11"/>
      <color theme="10"/>
      <name val="Arial"/>
      <family val="2"/>
      <scheme val="minor"/>
    </font>
    <font>
      <u/>
      <sz val="11"/>
      <color theme="10"/>
      <name val="Arial"/>
      <family val="2"/>
    </font>
    <font>
      <b/>
      <sz val="12"/>
      <name val="Arial"/>
      <family val="2"/>
    </font>
    <font>
      <b/>
      <sz val="11"/>
      <color theme="0"/>
      <name val="Arial"/>
      <family val="2"/>
    </font>
    <font>
      <sz val="11"/>
      <name val="Arial"/>
      <family val="2"/>
    </font>
    <font>
      <b/>
      <sz val="11"/>
      <color theme="0"/>
      <name val="Arial"/>
      <family val="2"/>
      <scheme val="minor"/>
    </font>
    <font>
      <b/>
      <sz val="9"/>
      <color theme="0"/>
      <name val="Arial"/>
      <family val="2"/>
    </font>
    <font>
      <sz val="9"/>
      <color rgb="FF000000"/>
      <name val="Arial"/>
      <family val="2"/>
    </font>
    <font>
      <sz val="8"/>
      <name val="Arial"/>
      <family val="2"/>
      <scheme val="minor"/>
    </font>
    <font>
      <sz val="9"/>
      <color theme="1"/>
      <name val="Arial"/>
      <family val="2"/>
    </font>
    <font>
      <b/>
      <sz val="11"/>
      <color theme="1"/>
      <name val="Arial"/>
      <family val="2"/>
      <scheme val="minor"/>
    </font>
    <font>
      <sz val="11"/>
      <name val="Arial"/>
      <family val="2"/>
      <scheme val="minor"/>
    </font>
    <font>
      <sz val="10"/>
      <name val="Arial"/>
      <family val="2"/>
    </font>
    <font>
      <sz val="12"/>
      <name val="Arial"/>
      <family val="2"/>
    </font>
    <font>
      <b/>
      <sz val="10"/>
      <name val="Arial"/>
      <family val="2"/>
    </font>
    <font>
      <u/>
      <sz val="10"/>
      <color indexed="30"/>
      <name val="Arial"/>
      <family val="2"/>
    </font>
    <font>
      <u/>
      <sz val="10"/>
      <name val="Arial"/>
      <family val="2"/>
    </font>
    <font>
      <u/>
      <sz val="10"/>
      <color indexed="12"/>
      <name val="Arial"/>
      <family val="2"/>
    </font>
    <font>
      <sz val="10"/>
      <name val="Verdana"/>
      <family val="2"/>
    </font>
    <font>
      <b/>
      <sz val="12"/>
      <color theme="0"/>
      <name val="Arial"/>
      <family val="2"/>
    </font>
    <font>
      <sz val="12"/>
      <color theme="0"/>
      <name val="Arial"/>
      <family val="2"/>
    </font>
    <font>
      <sz val="11"/>
      <color theme="10"/>
      <name val="Arial"/>
      <family val="2"/>
      <scheme val="minor"/>
    </font>
    <font>
      <u/>
      <sz val="11"/>
      <color theme="4"/>
      <name val="Arial"/>
      <family val="2"/>
      <scheme val="minor"/>
    </font>
    <font>
      <b/>
      <sz val="9"/>
      <color theme="1"/>
      <name val="Arial"/>
      <family val="2"/>
    </font>
    <font>
      <sz val="11"/>
      <color rgb="FFFF0000"/>
      <name val="Arial"/>
      <family val="2"/>
      <scheme val="minor"/>
    </font>
    <font>
      <b/>
      <sz val="11"/>
      <color rgb="FFFF0000"/>
      <name val="Arial"/>
      <family val="2"/>
    </font>
    <font>
      <u/>
      <sz val="11"/>
      <color rgb="FFFF0000"/>
      <name val="Arial"/>
      <family val="2"/>
      <scheme val="minor"/>
    </font>
    <font>
      <sz val="11"/>
      <color rgb="FFFF0000"/>
      <name val="Arial"/>
      <family val="2"/>
    </font>
    <font>
      <u/>
      <sz val="11"/>
      <name val="Arial"/>
      <family val="2"/>
      <scheme val="minor"/>
    </font>
    <font>
      <b/>
      <sz val="11"/>
      <name val="Arial"/>
      <family val="2"/>
    </font>
    <font>
      <b/>
      <sz val="9"/>
      <color rgb="FFFF0000"/>
      <name val="Arial"/>
      <family val="2"/>
      <scheme val="minor"/>
    </font>
    <font>
      <sz val="9"/>
      <color rgb="FFFF0000"/>
      <name val="Arial"/>
      <family val="2"/>
      <scheme val="minor"/>
    </font>
    <font>
      <sz val="9"/>
      <color rgb="FFFF0000"/>
      <name val="Arial"/>
      <family val="2"/>
    </font>
    <font>
      <sz val="9"/>
      <color rgb="FFFF0000"/>
      <name val="Calibri"/>
      <family val="2"/>
    </font>
    <font>
      <b/>
      <sz val="11"/>
      <color rgb="FFFF0000"/>
      <name val="Arial"/>
      <family val="2"/>
      <scheme val="minor"/>
    </font>
    <font>
      <b/>
      <sz val="11"/>
      <color rgb="FFFFFFFF"/>
      <name val="Arial"/>
      <family val="2"/>
    </font>
    <font>
      <sz val="11"/>
      <color rgb="FF000000"/>
      <name val="Arial"/>
      <family val="2"/>
    </font>
    <font>
      <sz val="11"/>
      <color theme="1"/>
      <name val="Arial"/>
      <family val="2"/>
      <scheme val="minor"/>
    </font>
    <font>
      <b/>
      <sz val="9"/>
      <name val="Arial"/>
      <family val="2"/>
      <scheme val="minor"/>
    </font>
    <font>
      <sz val="9"/>
      <name val="Arial"/>
      <family val="2"/>
    </font>
    <font>
      <sz val="9"/>
      <name val="Arial"/>
      <family val="2"/>
      <scheme val="minor"/>
    </font>
    <font>
      <b/>
      <sz val="9"/>
      <color theme="0"/>
      <name val="Arial"/>
      <family val="2"/>
      <scheme val="minor"/>
    </font>
    <font>
      <b/>
      <sz val="9"/>
      <color theme="1"/>
      <name val="Arial"/>
      <family val="2"/>
      <scheme val="minor"/>
    </font>
    <font>
      <sz val="11"/>
      <color rgb="FFC00000"/>
      <name val="Arial"/>
      <family val="2"/>
      <scheme val="minor"/>
    </font>
    <font>
      <sz val="11"/>
      <color rgb="FFC00000"/>
      <name val="Arial"/>
      <family val="2"/>
    </font>
    <font>
      <sz val="11"/>
      <color theme="0"/>
      <name val="Arial"/>
      <family val="2"/>
      <scheme val="minor"/>
    </font>
    <font>
      <sz val="10"/>
      <color theme="0"/>
      <name val="Verdana"/>
      <family val="2"/>
    </font>
    <font>
      <b/>
      <sz val="9"/>
      <name val="Arial"/>
      <family val="2"/>
    </font>
    <font>
      <sz val="11"/>
      <color theme="1"/>
      <name val="Arial"/>
      <family val="2"/>
    </font>
    <font>
      <b/>
      <sz val="11"/>
      <color theme="1"/>
      <name val="Arial"/>
      <family val="2"/>
    </font>
  </fonts>
  <fills count="7">
    <fill>
      <patternFill patternType="none"/>
    </fill>
    <fill>
      <patternFill patternType="gray125"/>
    </fill>
    <fill>
      <patternFill patternType="solid">
        <fgColor rgb="FF008E90"/>
        <bgColor indexed="64"/>
      </patternFill>
    </fill>
    <fill>
      <patternFill patternType="solid">
        <fgColor theme="0"/>
        <bgColor indexed="64"/>
      </patternFill>
    </fill>
    <fill>
      <patternFill patternType="solid">
        <fgColor indexed="9"/>
        <bgColor indexed="64"/>
      </patternFill>
    </fill>
    <fill>
      <patternFill patternType="solid">
        <fgColor rgb="FF008C8D"/>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7">
    <xf numFmtId="0" fontId="0" fillId="0" borderId="0"/>
    <xf numFmtId="0" fontId="1" fillId="0" borderId="0" applyNumberFormat="0" applyFill="0" applyBorder="0" applyAlignment="0" applyProtection="0"/>
    <xf numFmtId="0" fontId="13" fillId="0" borderId="0"/>
    <xf numFmtId="0" fontId="19" fillId="0" borderId="0"/>
    <xf numFmtId="0" fontId="18" fillId="0" borderId="0" applyNumberFormat="0" applyFill="0" applyBorder="0" applyAlignment="0" applyProtection="0">
      <alignment vertical="top"/>
      <protection locked="0"/>
    </xf>
    <xf numFmtId="9" fontId="38" fillId="0" borderId="0" applyFont="0" applyFill="0" applyBorder="0" applyAlignment="0" applyProtection="0"/>
    <xf numFmtId="3" fontId="8" fillId="0" borderId="1">
      <alignment horizontal="right" vertical="top"/>
    </xf>
  </cellStyleXfs>
  <cellXfs count="200">
    <xf numFmtId="0" fontId="0" fillId="0" borderId="0" xfId="0"/>
    <xf numFmtId="164" fontId="8" fillId="3" borderId="1" xfId="0" applyNumberFormat="1" applyFont="1" applyFill="1" applyBorder="1" applyAlignment="1">
      <alignment horizontal="right" vertical="center"/>
    </xf>
    <xf numFmtId="0" fontId="0" fillId="3" borderId="0" xfId="0" applyFill="1"/>
    <xf numFmtId="0" fontId="0" fillId="3" borderId="0" xfId="0" applyFill="1" applyAlignment="1">
      <alignment wrapText="1"/>
    </xf>
    <xf numFmtId="0" fontId="0" fillId="3" borderId="0" xfId="0" applyFill="1" applyBorder="1"/>
    <xf numFmtId="49" fontId="12" fillId="3" borderId="0" xfId="1" applyNumberFormat="1" applyFont="1" applyFill="1" applyBorder="1"/>
    <xf numFmtId="49" fontId="12" fillId="3" borderId="0" xfId="1" applyNumberFormat="1" applyFont="1" applyFill="1" applyBorder="1" applyAlignment="1"/>
    <xf numFmtId="0" fontId="11" fillId="3" borderId="0" xfId="0" applyFont="1" applyFill="1"/>
    <xf numFmtId="0" fontId="2" fillId="3" borderId="0" xfId="1" applyFont="1" applyFill="1" applyBorder="1" applyAlignment="1">
      <alignment vertical="center" wrapText="1"/>
    </xf>
    <xf numFmtId="0" fontId="14" fillId="3" borderId="0" xfId="0" applyFont="1" applyFill="1"/>
    <xf numFmtId="0" fontId="13" fillId="3" borderId="0" xfId="0" applyFont="1" applyFill="1"/>
    <xf numFmtId="0" fontId="13" fillId="3" borderId="0" xfId="0" applyFont="1" applyFill="1" applyAlignment="1">
      <alignment horizontal="left" wrapText="1"/>
    </xf>
    <xf numFmtId="0" fontId="13" fillId="0" borderId="0" xfId="0" applyFont="1"/>
    <xf numFmtId="0" fontId="13" fillId="3" borderId="0" xfId="0" applyFont="1" applyFill="1" applyAlignment="1">
      <alignment wrapText="1"/>
    </xf>
    <xf numFmtId="0" fontId="16" fillId="0" borderId="0" xfId="1" applyFont="1"/>
    <xf numFmtId="0" fontId="13" fillId="4" borderId="0" xfId="1" applyFont="1" applyFill="1" applyAlignment="1">
      <alignment vertical="top" wrapText="1"/>
    </xf>
    <xf numFmtId="0" fontId="15" fillId="3" borderId="0" xfId="0" applyFont="1" applyFill="1" applyAlignment="1">
      <alignment wrapText="1"/>
    </xf>
    <xf numFmtId="0" fontId="15" fillId="3" borderId="0" xfId="0" applyFont="1" applyFill="1" applyAlignment="1">
      <alignment horizontal="left" wrapText="1"/>
    </xf>
    <xf numFmtId="0" fontId="13" fillId="3" borderId="0" xfId="0" applyFont="1" applyFill="1" applyAlignment="1">
      <alignment horizontal="left"/>
    </xf>
    <xf numFmtId="0" fontId="15" fillId="4" borderId="0" xfId="2" applyFont="1" applyFill="1" applyAlignment="1">
      <alignment vertical="top" wrapText="1"/>
    </xf>
    <xf numFmtId="0" fontId="17" fillId="3" borderId="0" xfId="1" applyFont="1" applyFill="1"/>
    <xf numFmtId="0" fontId="20" fillId="2" borderId="0" xfId="0" applyFont="1" applyFill="1"/>
    <xf numFmtId="0" fontId="21" fillId="2" borderId="0" xfId="0" applyFont="1" applyFill="1"/>
    <xf numFmtId="0" fontId="15" fillId="4" borderId="0" xfId="1" applyFont="1" applyFill="1" applyAlignment="1">
      <alignment horizontal="left" vertical="top"/>
    </xf>
    <xf numFmtId="0" fontId="13" fillId="4" borderId="0" xfId="1" applyFont="1" applyFill="1" applyAlignment="1">
      <alignment horizontal="left" vertical="top"/>
    </xf>
    <xf numFmtId="0" fontId="13" fillId="3" borderId="0" xfId="0" applyFont="1" applyFill="1" applyAlignment="1">
      <alignment horizontal="left" vertical="top" wrapText="1"/>
    </xf>
    <xf numFmtId="0" fontId="17" fillId="0" borderId="0" xfId="1" applyFont="1" applyBorder="1"/>
    <xf numFmtId="0" fontId="15" fillId="3" borderId="0" xfId="0" applyFont="1" applyFill="1"/>
    <xf numFmtId="0" fontId="1" fillId="3" borderId="0" xfId="1" applyFill="1" applyAlignment="1" applyProtection="1">
      <alignment horizontal="left"/>
    </xf>
    <xf numFmtId="0" fontId="18" fillId="3" borderId="0" xfId="4" applyFill="1" applyAlignment="1" applyProtection="1">
      <alignment horizontal="left"/>
    </xf>
    <xf numFmtId="0" fontId="1" fillId="3" borderId="0" xfId="1" applyFill="1"/>
    <xf numFmtId="0" fontId="15" fillId="3" borderId="0" xfId="0" applyFont="1" applyFill="1" applyAlignment="1">
      <alignment horizontal="left" vertical="top"/>
    </xf>
    <xf numFmtId="0" fontId="13" fillId="3" borderId="0" xfId="0" applyFont="1" applyFill="1" applyAlignment="1">
      <alignment horizontal="left" vertical="top"/>
    </xf>
    <xf numFmtId="0" fontId="4" fillId="2" borderId="0" xfId="0" applyFont="1" applyFill="1" applyAlignment="1">
      <alignment vertical="center"/>
    </xf>
    <xf numFmtId="0" fontId="15" fillId="3" borderId="0" xfId="0" applyFont="1" applyFill="1" applyAlignment="1">
      <alignment horizontal="left"/>
    </xf>
    <xf numFmtId="0" fontId="6" fillId="2" borderId="1" xfId="0" applyFont="1" applyFill="1" applyBorder="1" applyAlignment="1">
      <alignment wrapText="1"/>
    </xf>
    <xf numFmtId="0" fontId="1" fillId="3" borderId="0" xfId="1" applyFill="1" applyAlignment="1"/>
    <xf numFmtId="0" fontId="12" fillId="3" borderId="1" xfId="0" applyFont="1" applyFill="1" applyBorder="1" applyAlignment="1">
      <alignment vertical="top" wrapText="1"/>
    </xf>
    <xf numFmtId="0" fontId="13" fillId="3" borderId="0" xfId="0" applyFont="1" applyFill="1" applyBorder="1"/>
    <xf numFmtId="0" fontId="1" fillId="3" borderId="0" xfId="1" applyFill="1" applyBorder="1"/>
    <xf numFmtId="0" fontId="0" fillId="3" borderId="1" xfId="0" applyFill="1" applyBorder="1" applyAlignment="1">
      <alignment vertical="top" wrapText="1"/>
    </xf>
    <xf numFmtId="0" fontId="24" fillId="3" borderId="0" xfId="0" applyFont="1" applyFill="1"/>
    <xf numFmtId="0" fontId="7" fillId="5" borderId="1" xfId="0" quotePrefix="1" applyFont="1" applyFill="1" applyBorder="1" applyAlignment="1">
      <alignment horizontal="right"/>
    </xf>
    <xf numFmtId="0" fontId="10" fillId="3" borderId="1" xfId="0" quotePrefix="1" applyFont="1" applyFill="1" applyBorder="1" applyAlignment="1">
      <alignment horizontal="right" vertical="top"/>
    </xf>
    <xf numFmtId="0" fontId="25" fillId="3" borderId="0" xfId="0" applyFont="1" applyFill="1"/>
    <xf numFmtId="0" fontId="28" fillId="3" borderId="0" xfId="0" applyFont="1" applyFill="1"/>
    <xf numFmtId="0" fontId="12" fillId="3" borderId="0" xfId="0" applyFont="1" applyFill="1"/>
    <xf numFmtId="0" fontId="5" fillId="3" borderId="0" xfId="0" applyFont="1" applyFill="1"/>
    <xf numFmtId="0" fontId="27" fillId="3" borderId="0" xfId="1" applyFont="1" applyFill="1" applyBorder="1"/>
    <xf numFmtId="0" fontId="31" fillId="3" borderId="0" xfId="0" applyFont="1" applyFill="1"/>
    <xf numFmtId="0" fontId="32" fillId="3" borderId="0" xfId="0" applyFont="1" applyFill="1"/>
    <xf numFmtId="0" fontId="33" fillId="3" borderId="1" xfId="0" applyFont="1" applyFill="1" applyBorder="1" applyAlignment="1">
      <alignment vertical="center"/>
    </xf>
    <xf numFmtId="3" fontId="33" fillId="3" borderId="1" xfId="0" applyNumberFormat="1" applyFont="1" applyFill="1" applyBorder="1" applyAlignment="1">
      <alignment horizontal="right" vertical="center"/>
    </xf>
    <xf numFmtId="3" fontId="34" fillId="3" borderId="1" xfId="0" applyNumberFormat="1" applyFont="1" applyFill="1" applyBorder="1"/>
    <xf numFmtId="3" fontId="33" fillId="3" borderId="0" xfId="0" applyNumberFormat="1" applyFont="1" applyFill="1" applyBorder="1" applyAlignment="1">
      <alignment horizontal="right" vertical="center"/>
    </xf>
    <xf numFmtId="0" fontId="32" fillId="3" borderId="0" xfId="0" applyFont="1" applyFill="1" applyAlignment="1">
      <alignment horizontal="right"/>
    </xf>
    <xf numFmtId="0" fontId="25" fillId="3" borderId="0" xfId="0" applyFont="1" applyFill="1" applyAlignment="1">
      <alignment horizontal="right"/>
    </xf>
    <xf numFmtId="0" fontId="25" fillId="3" borderId="0" xfId="0" applyFont="1" applyFill="1" applyAlignment="1">
      <alignment horizontal="right" wrapText="1"/>
    </xf>
    <xf numFmtId="0" fontId="25" fillId="3" borderId="0" xfId="0" applyFont="1" applyFill="1" applyBorder="1" applyAlignment="1">
      <alignment horizontal="right" wrapText="1"/>
    </xf>
    <xf numFmtId="0" fontId="33" fillId="3" borderId="0" xfId="0" quotePrefix="1" applyFont="1" applyFill="1" applyBorder="1" applyAlignment="1">
      <alignment horizontal="right" vertical="top"/>
    </xf>
    <xf numFmtId="164" fontId="33" fillId="3" borderId="0" xfId="0" applyNumberFormat="1" applyFont="1" applyFill="1" applyBorder="1" applyAlignment="1">
      <alignment horizontal="right" vertical="center"/>
    </xf>
    <xf numFmtId="37" fontId="33" fillId="3" borderId="0" xfId="0" applyNumberFormat="1" applyFont="1" applyFill="1" applyBorder="1" applyAlignment="1">
      <alignment horizontal="right" vertical="center"/>
    </xf>
    <xf numFmtId="165" fontId="33" fillId="3" borderId="0" xfId="0" applyNumberFormat="1" applyFont="1" applyFill="1" applyBorder="1" applyAlignment="1">
      <alignment horizontal="right" vertical="center"/>
    </xf>
    <xf numFmtId="0" fontId="35" fillId="3" borderId="0" xfId="0" applyFont="1" applyFill="1"/>
    <xf numFmtId="0" fontId="35" fillId="3" borderId="0" xfId="0" applyFont="1" applyFill="1" applyAlignment="1">
      <alignment horizontal="right" wrapText="1"/>
    </xf>
    <xf numFmtId="0" fontId="36" fillId="3" borderId="0" xfId="0" applyFont="1" applyFill="1" applyBorder="1" applyAlignment="1">
      <alignment horizontal="right" vertical="center" wrapText="1"/>
    </xf>
    <xf numFmtId="0" fontId="37" fillId="3" borderId="0" xfId="0" applyFont="1" applyFill="1" applyBorder="1" applyAlignment="1">
      <alignment horizontal="right" vertical="center"/>
    </xf>
    <xf numFmtId="165" fontId="25" fillId="3" borderId="0" xfId="0" applyNumberFormat="1" applyFont="1" applyFill="1"/>
    <xf numFmtId="0" fontId="29" fillId="3" borderId="0" xfId="1" applyFont="1" applyFill="1" applyBorder="1"/>
    <xf numFmtId="0" fontId="39" fillId="3" borderId="0" xfId="0" applyFont="1" applyFill="1"/>
    <xf numFmtId="3" fontId="8" fillId="0" borderId="1" xfId="6">
      <alignment horizontal="right" vertical="top"/>
    </xf>
    <xf numFmtId="3" fontId="40" fillId="3" borderId="1" xfId="0" applyNumberFormat="1" applyFont="1" applyFill="1" applyBorder="1" applyAlignment="1">
      <alignment horizontal="right" vertical="center"/>
    </xf>
    <xf numFmtId="0" fontId="7" fillId="2" borderId="1" xfId="0" applyFont="1" applyFill="1" applyBorder="1" applyAlignment="1">
      <alignment horizontal="right" wrapText="1"/>
    </xf>
    <xf numFmtId="3" fontId="7" fillId="2" borderId="1" xfId="6" quotePrefix="1" applyFont="1" applyFill="1" applyAlignment="1">
      <alignment horizontal="right"/>
    </xf>
    <xf numFmtId="0" fontId="41" fillId="3" borderId="0" xfId="0" applyFont="1" applyFill="1"/>
    <xf numFmtId="0" fontId="39" fillId="0" borderId="0" xfId="0" applyFont="1"/>
    <xf numFmtId="3" fontId="7" fillId="2" borderId="1" xfId="6" quotePrefix="1" applyFont="1" applyFill="1">
      <alignment horizontal="right" vertical="top"/>
    </xf>
    <xf numFmtId="0" fontId="7" fillId="2" borderId="1" xfId="0" quotePrefix="1" applyFont="1" applyFill="1" applyBorder="1" applyAlignment="1">
      <alignment horizontal="right" wrapText="1"/>
    </xf>
    <xf numFmtId="2" fontId="8" fillId="0" borderId="1" xfId="6" applyNumberFormat="1">
      <alignment horizontal="right" vertical="top"/>
    </xf>
    <xf numFmtId="0" fontId="13" fillId="3" borderId="0" xfId="2" applyFill="1"/>
    <xf numFmtId="0" fontId="6" fillId="3" borderId="0" xfId="0" applyFont="1" applyFill="1" applyAlignment="1">
      <alignment wrapText="1"/>
    </xf>
    <xf numFmtId="0" fontId="43" fillId="3" borderId="0" xfId="0" applyFont="1" applyFill="1"/>
    <xf numFmtId="9" fontId="8" fillId="0" borderId="1" xfId="5" applyFont="1" applyBorder="1" applyAlignment="1">
      <alignment horizontal="right" vertical="top"/>
    </xf>
    <xf numFmtId="3" fontId="7" fillId="2" borderId="1" xfId="6" quotePrefix="1" applyFont="1" applyFill="1" applyAlignment="1">
      <alignment horizontal="right" wrapText="1"/>
    </xf>
    <xf numFmtId="0" fontId="44" fillId="3" borderId="0" xfId="0" applyFont="1" applyFill="1"/>
    <xf numFmtId="0" fontId="45" fillId="3" borderId="0" xfId="0" applyFont="1" applyFill="1"/>
    <xf numFmtId="0" fontId="6" fillId="2" borderId="0" xfId="0" applyFont="1" applyFill="1" applyAlignment="1">
      <alignment horizontal="center"/>
    </xf>
    <xf numFmtId="0" fontId="6" fillId="2" borderId="0" xfId="0" applyFont="1" applyFill="1" applyAlignment="1">
      <alignment wrapText="1"/>
    </xf>
    <xf numFmtId="166" fontId="8" fillId="0" borderId="1" xfId="6" applyNumberFormat="1">
      <alignment horizontal="right" vertical="top"/>
    </xf>
    <xf numFmtId="0" fontId="6" fillId="3" borderId="0" xfId="0" applyFont="1" applyFill="1" applyAlignment="1">
      <alignment horizontal="center"/>
    </xf>
    <xf numFmtId="0" fontId="0" fillId="3" borderId="0" xfId="0" applyFill="1" applyAlignment="1"/>
    <xf numFmtId="0" fontId="39" fillId="3" borderId="0" xfId="0" applyFont="1" applyFill="1" applyAlignment="1">
      <alignment horizontal="left"/>
    </xf>
    <xf numFmtId="0" fontId="7" fillId="2" borderId="1" xfId="0" quotePrefix="1" applyFont="1" applyFill="1" applyBorder="1" applyAlignment="1">
      <alignment horizontal="right"/>
    </xf>
    <xf numFmtId="0" fontId="41" fillId="3" borderId="0" xfId="0" applyFont="1" applyFill="1" applyAlignment="1">
      <alignment horizontal="left"/>
    </xf>
    <xf numFmtId="0" fontId="13" fillId="3" borderId="0" xfId="2" quotePrefix="1" applyFill="1"/>
    <xf numFmtId="0" fontId="40" fillId="3" borderId="1" xfId="0" quotePrefix="1" applyFont="1" applyFill="1" applyBorder="1" applyAlignment="1">
      <alignment horizontal="right" vertical="top"/>
    </xf>
    <xf numFmtId="0" fontId="7" fillId="2" borderId="1" xfId="0" quotePrefix="1" applyFont="1" applyFill="1" applyBorder="1" applyAlignment="1">
      <alignment horizontal="right"/>
    </xf>
    <xf numFmtId="0" fontId="40" fillId="3" borderId="1" xfId="0" applyFont="1" applyFill="1" applyBorder="1" applyAlignment="1">
      <alignment horizontal="right" vertical="center"/>
    </xf>
    <xf numFmtId="0" fontId="40" fillId="0" borderId="1" xfId="0" applyFont="1" applyBorder="1" applyAlignment="1">
      <alignment horizontal="right" vertical="center"/>
    </xf>
    <xf numFmtId="3" fontId="12" fillId="3" borderId="0" xfId="0" applyNumberFormat="1" applyFont="1" applyFill="1"/>
    <xf numFmtId="0" fontId="7" fillId="2" borderId="1" xfId="0" applyFont="1" applyFill="1" applyBorder="1" applyAlignment="1">
      <alignment horizontal="right" vertical="center"/>
    </xf>
    <xf numFmtId="0" fontId="46" fillId="3" borderId="0" xfId="0" applyFont="1" applyFill="1"/>
    <xf numFmtId="0" fontId="47" fillId="3" borderId="0" xfId="3" applyFont="1" applyFill="1"/>
    <xf numFmtId="0" fontId="12" fillId="0" borderId="1" xfId="0" applyFont="1" applyBorder="1" applyAlignment="1">
      <alignment horizontal="right"/>
    </xf>
    <xf numFmtId="0" fontId="41" fillId="0" borderId="1" xfId="0" applyFont="1" applyBorder="1" applyAlignment="1">
      <alignment horizontal="right"/>
    </xf>
    <xf numFmtId="3" fontId="40" fillId="0" borderId="1" xfId="0" applyNumberFormat="1" applyFont="1" applyBorder="1" applyAlignment="1">
      <alignment horizontal="right" vertical="center"/>
    </xf>
    <xf numFmtId="0" fontId="7" fillId="5" borderId="1" xfId="0" quotePrefix="1" applyFont="1" applyFill="1" applyBorder="1" applyAlignment="1">
      <alignment horizontal="right" wrapText="1"/>
    </xf>
    <xf numFmtId="0" fontId="46" fillId="3" borderId="0" xfId="0" applyFont="1" applyFill="1" applyAlignment="1">
      <alignment horizontal="right" wrapText="1"/>
    </xf>
    <xf numFmtId="0" fontId="40" fillId="3" borderId="0" xfId="0" applyFont="1" applyFill="1"/>
    <xf numFmtId="0" fontId="48" fillId="3" borderId="0" xfId="0" applyFont="1" applyFill="1"/>
    <xf numFmtId="1" fontId="7" fillId="2" borderId="1" xfId="0" quotePrefix="1" applyNumberFormat="1" applyFont="1" applyFill="1" applyBorder="1" applyAlignment="1">
      <alignment horizontal="right" wrapText="1"/>
    </xf>
    <xf numFmtId="0" fontId="40" fillId="0" borderId="1" xfId="0" quotePrefix="1" applyFont="1" applyBorder="1" applyAlignment="1">
      <alignment horizontal="right" vertical="top"/>
    </xf>
    <xf numFmtId="0" fontId="40" fillId="3" borderId="1" xfId="0" quotePrefix="1" applyNumberFormat="1" applyFont="1" applyFill="1" applyBorder="1" applyAlignment="1">
      <alignment horizontal="right" vertical="top"/>
    </xf>
    <xf numFmtId="0" fontId="7" fillId="2" borderId="1" xfId="0" applyFont="1" applyFill="1" applyBorder="1" applyAlignment="1">
      <alignment horizontal="right"/>
    </xf>
    <xf numFmtId="0" fontId="8" fillId="3" borderId="0" xfId="0" quotePrefix="1" applyFont="1" applyFill="1" applyAlignment="1">
      <alignment horizontal="left" vertical="top"/>
    </xf>
    <xf numFmtId="3" fontId="8" fillId="3" borderId="0" xfId="0" applyNumberFormat="1" applyFont="1" applyFill="1" applyAlignment="1">
      <alignment vertical="center"/>
    </xf>
    <xf numFmtId="37" fontId="8" fillId="3" borderId="0" xfId="0" applyNumberFormat="1" applyFont="1" applyFill="1" applyAlignment="1">
      <alignment vertical="center"/>
    </xf>
    <xf numFmtId="9" fontId="25" fillId="3" borderId="0" xfId="5" applyFont="1" applyFill="1"/>
    <xf numFmtId="0" fontId="5" fillId="3" borderId="0" xfId="0" applyFont="1" applyFill="1" applyAlignment="1">
      <alignment horizontal="left" vertical="center"/>
    </xf>
    <xf numFmtId="0" fontId="30" fillId="3" borderId="0" xfId="0" applyFont="1" applyFill="1" applyAlignment="1">
      <alignment horizontal="left" vertical="center"/>
    </xf>
    <xf numFmtId="0" fontId="26" fillId="3" borderId="0" xfId="0" applyFont="1" applyFill="1" applyAlignment="1">
      <alignment horizontal="left" vertical="center"/>
    </xf>
    <xf numFmtId="49" fontId="12" fillId="3" borderId="0" xfId="0" applyNumberFormat="1" applyFont="1" applyFill="1"/>
    <xf numFmtId="3" fontId="33" fillId="0" borderId="1" xfId="6" applyFont="1">
      <alignment horizontal="right" vertical="top"/>
    </xf>
    <xf numFmtId="3" fontId="40" fillId="0" borderId="1" xfId="6" applyFont="1">
      <alignment horizontal="right" vertical="top"/>
    </xf>
    <xf numFmtId="0" fontId="40" fillId="3" borderId="1" xfId="0" applyFont="1" applyFill="1" applyBorder="1" applyAlignment="1">
      <alignment vertical="center"/>
    </xf>
    <xf numFmtId="3" fontId="40" fillId="0" borderId="1" xfId="6" applyNumberFormat="1" applyFont="1">
      <alignment horizontal="right" vertical="top"/>
    </xf>
    <xf numFmtId="2" fontId="10" fillId="0" borderId="1" xfId="6" applyNumberFormat="1" applyFont="1">
      <alignment horizontal="right" vertical="top"/>
    </xf>
    <xf numFmtId="3" fontId="40" fillId="0" borderId="1" xfId="6" applyFont="1" applyAlignment="1">
      <alignment horizontal="right" vertical="top"/>
    </xf>
    <xf numFmtId="0" fontId="1" fillId="3" borderId="0" xfId="1" applyFill="1" applyBorder="1" applyAlignment="1">
      <alignment vertical="center"/>
    </xf>
    <xf numFmtId="0" fontId="1" fillId="3" borderId="0" xfId="1" applyFill="1" applyAlignment="1">
      <alignment horizontal="left" vertical="center"/>
    </xf>
    <xf numFmtId="0" fontId="1" fillId="3" borderId="0" xfId="1" applyFill="1" applyAlignment="1" applyProtection="1"/>
    <xf numFmtId="0" fontId="40" fillId="0" borderId="1" xfId="6" quotePrefix="1" applyNumberFormat="1" applyFont="1">
      <alignment horizontal="right" vertical="top"/>
    </xf>
    <xf numFmtId="0" fontId="8" fillId="0" borderId="1" xfId="6" quotePrefix="1" applyNumberFormat="1">
      <alignment horizontal="right" vertical="top"/>
    </xf>
    <xf numFmtId="0" fontId="10" fillId="3" borderId="1" xfId="0" quotePrefix="1" applyNumberFormat="1" applyFont="1" applyFill="1" applyBorder="1" applyAlignment="1">
      <alignment horizontal="right" vertical="top"/>
    </xf>
    <xf numFmtId="0" fontId="40" fillId="3" borderId="1" xfId="0" quotePrefix="1" applyFont="1" applyFill="1" applyBorder="1" applyAlignment="1">
      <alignment horizontal="right" vertical="top"/>
    </xf>
    <xf numFmtId="3" fontId="25" fillId="3" borderId="0" xfId="0" applyNumberFormat="1" applyFont="1" applyFill="1"/>
    <xf numFmtId="0" fontId="37" fillId="6" borderId="0" xfId="0" applyFont="1" applyFill="1" applyBorder="1" applyAlignment="1">
      <alignment horizontal="right" vertical="center"/>
    </xf>
    <xf numFmtId="0" fontId="49" fillId="3" borderId="0" xfId="0" applyFont="1" applyFill="1"/>
    <xf numFmtId="0" fontId="20" fillId="2" borderId="0" xfId="0" applyFont="1" applyFill="1"/>
    <xf numFmtId="0" fontId="21" fillId="2" borderId="0" xfId="0" applyFont="1" applyFill="1"/>
    <xf numFmtId="0" fontId="4" fillId="2" borderId="0" xfId="0" applyFont="1" applyFill="1" applyAlignment="1">
      <alignment vertical="center"/>
    </xf>
    <xf numFmtId="0" fontId="1" fillId="3" borderId="0" xfId="1" applyFill="1" applyBorder="1"/>
    <xf numFmtId="0" fontId="13" fillId="3" borderId="0" xfId="1" applyFont="1" applyFill="1" applyAlignment="1">
      <alignment vertical="top" wrapText="1"/>
    </xf>
    <xf numFmtId="0" fontId="50" fillId="3" borderId="0" xfId="0" applyFont="1" applyFill="1"/>
    <xf numFmtId="0" fontId="4" fillId="2" borderId="0" xfId="0" applyFont="1" applyFill="1" applyAlignment="1">
      <alignment horizontal="left" vertical="center"/>
    </xf>
    <xf numFmtId="0" fontId="3" fillId="3" borderId="0" xfId="0" applyFont="1" applyFill="1" applyAlignment="1">
      <alignment horizontal="center" vertical="center"/>
    </xf>
    <xf numFmtId="0" fontId="15" fillId="3" borderId="0" xfId="0" applyFont="1" applyFill="1" applyAlignment="1">
      <alignment horizontal="left" wrapText="1"/>
    </xf>
    <xf numFmtId="0" fontId="13" fillId="4" borderId="0" xfId="1" applyFont="1" applyFill="1" applyAlignment="1">
      <alignment horizontal="left" vertical="top" wrapText="1"/>
    </xf>
    <xf numFmtId="0" fontId="15" fillId="4" borderId="0" xfId="1" applyFont="1" applyFill="1" applyAlignment="1">
      <alignment horizontal="left" vertical="top"/>
    </xf>
    <xf numFmtId="0" fontId="15" fillId="4" borderId="0" xfId="2" applyFont="1" applyFill="1" applyAlignment="1">
      <alignment horizontal="left" vertical="top" wrapText="1"/>
    </xf>
    <xf numFmtId="0" fontId="13" fillId="4" borderId="0" xfId="2" applyFill="1" applyAlignment="1">
      <alignment horizontal="left" vertical="top" wrapText="1"/>
    </xf>
    <xf numFmtId="0" fontId="13" fillId="3" borderId="0" xfId="0" applyFont="1" applyFill="1" applyAlignment="1">
      <alignment horizontal="left" wrapText="1"/>
    </xf>
    <xf numFmtId="0" fontId="13" fillId="3" borderId="0" xfId="0" applyFont="1" applyFill="1" applyAlignment="1">
      <alignment horizontal="left" vertical="top" wrapText="1"/>
    </xf>
    <xf numFmtId="0" fontId="1" fillId="3" borderId="0" xfId="1" applyFill="1" applyAlignment="1">
      <alignment horizontal="left" vertical="top" wrapText="1"/>
    </xf>
    <xf numFmtId="0" fontId="1" fillId="3" borderId="0" xfId="1" applyFill="1" applyAlignment="1" applyProtection="1">
      <alignment horizontal="left"/>
    </xf>
    <xf numFmtId="0" fontId="15" fillId="3" borderId="0" xfId="3" applyFont="1" applyFill="1" applyBorder="1" applyAlignment="1">
      <alignment horizontal="left" vertical="top" wrapText="1"/>
    </xf>
    <xf numFmtId="0" fontId="15" fillId="4" borderId="0" xfId="3" applyFont="1" applyFill="1" applyAlignment="1">
      <alignment horizontal="left" vertical="top" wrapText="1"/>
    </xf>
    <xf numFmtId="0" fontId="6" fillId="3" borderId="5" xfId="0" applyFont="1" applyFill="1" applyBorder="1" applyAlignment="1">
      <alignment horizontal="center" wrapText="1"/>
    </xf>
    <xf numFmtId="0" fontId="0" fillId="3" borderId="5" xfId="0" applyFill="1" applyBorder="1" applyAlignment="1">
      <alignment horizontal="center" wrapText="1"/>
    </xf>
    <xf numFmtId="3" fontId="7" fillId="2" borderId="2" xfId="6" quotePrefix="1" applyFont="1" applyFill="1" applyBorder="1" applyAlignment="1">
      <alignment horizontal="right"/>
    </xf>
    <xf numFmtId="3" fontId="7" fillId="2" borderId="4" xfId="6" quotePrefix="1" applyFont="1" applyFill="1" applyBorder="1" applyAlignment="1">
      <alignment horizontal="right"/>
    </xf>
    <xf numFmtId="3" fontId="7" fillId="2" borderId="3" xfId="6" quotePrefix="1" applyFont="1" applyFill="1" applyBorder="1" applyAlignment="1">
      <alignment horizontal="right"/>
    </xf>
    <xf numFmtId="3" fontId="7" fillId="2" borderId="1" xfId="6" quotePrefix="1" applyFont="1" applyFill="1" applyAlignment="1">
      <alignment horizontal="center" vertical="top"/>
    </xf>
    <xf numFmtId="3" fontId="7" fillId="2" borderId="1" xfId="6" applyFont="1" applyFill="1" applyAlignment="1">
      <alignment horizontal="center" vertical="top"/>
    </xf>
    <xf numFmtId="0" fontId="7" fillId="2" borderId="2" xfId="0" quotePrefix="1" applyFont="1" applyFill="1" applyBorder="1" applyAlignment="1">
      <alignment horizontal="right" wrapText="1"/>
    </xf>
    <xf numFmtId="0" fontId="7" fillId="2" borderId="4" xfId="0" quotePrefix="1" applyFont="1" applyFill="1" applyBorder="1" applyAlignment="1">
      <alignment horizontal="right" wrapText="1"/>
    </xf>
    <xf numFmtId="0" fontId="7" fillId="2" borderId="3" xfId="0" quotePrefix="1" applyFont="1" applyFill="1" applyBorder="1" applyAlignment="1">
      <alignment horizontal="right" wrapText="1"/>
    </xf>
    <xf numFmtId="0" fontId="7" fillId="2" borderId="1" xfId="0" quotePrefix="1" applyFont="1" applyFill="1" applyBorder="1" applyAlignment="1">
      <alignment horizontal="center"/>
    </xf>
    <xf numFmtId="0" fontId="6" fillId="2" borderId="1" xfId="0" applyFont="1" applyFill="1" applyBorder="1"/>
    <xf numFmtId="0" fontId="40" fillId="3" borderId="1" xfId="0" quotePrefix="1" applyFont="1" applyFill="1" applyBorder="1" applyAlignment="1">
      <alignment horizontal="right" vertical="top"/>
    </xf>
    <xf numFmtId="0" fontId="12" fillId="3" borderId="1" xfId="0" applyFont="1" applyFill="1" applyBorder="1" applyAlignment="1">
      <alignment horizontal="right"/>
    </xf>
    <xf numFmtId="3" fontId="7" fillId="2" borderId="2" xfId="6" quotePrefix="1" applyFont="1" applyFill="1" applyBorder="1" applyAlignment="1">
      <alignment horizontal="right" wrapText="1"/>
    </xf>
    <xf numFmtId="3" fontId="7" fillId="2" borderId="3" xfId="6" quotePrefix="1" applyFont="1" applyFill="1" applyBorder="1" applyAlignment="1">
      <alignment horizontal="right" wrapText="1"/>
    </xf>
    <xf numFmtId="3" fontId="7" fillId="2" borderId="2" xfId="6" quotePrefix="1" applyFont="1" applyFill="1" applyBorder="1" applyAlignment="1">
      <alignment horizontal="center"/>
    </xf>
    <xf numFmtId="3" fontId="7" fillId="2" borderId="3" xfId="6" quotePrefix="1" applyFont="1" applyFill="1" applyBorder="1" applyAlignment="1">
      <alignment horizontal="center"/>
    </xf>
    <xf numFmtId="0" fontId="42" fillId="2" borderId="1" xfId="0" applyFont="1" applyFill="1" applyBorder="1" applyAlignment="1">
      <alignment horizontal="center"/>
    </xf>
    <xf numFmtId="0" fontId="7" fillId="2" borderId="1" xfId="0" quotePrefix="1" applyFont="1" applyFill="1" applyBorder="1" applyAlignment="1">
      <alignment horizontal="right"/>
    </xf>
    <xf numFmtId="0" fontId="7" fillId="5" borderId="1" xfId="0" quotePrefix="1" applyFont="1" applyFill="1" applyBorder="1" applyAlignment="1">
      <alignment horizontal="center"/>
    </xf>
    <xf numFmtId="0" fontId="6" fillId="5" borderId="1" xfId="0" applyFont="1" applyFill="1" applyBorder="1"/>
    <xf numFmtId="0" fontId="40" fillId="3" borderId="2" xfId="0" quotePrefix="1" applyFont="1" applyFill="1" applyBorder="1" applyAlignment="1">
      <alignment horizontal="right" vertical="top" wrapText="1"/>
    </xf>
    <xf numFmtId="0" fontId="40" fillId="3" borderId="4" xfId="0" quotePrefix="1" applyFont="1" applyFill="1" applyBorder="1" applyAlignment="1">
      <alignment horizontal="right" vertical="top" wrapText="1"/>
    </xf>
    <xf numFmtId="0" fontId="40" fillId="3" borderId="3" xfId="0" quotePrefix="1" applyFont="1" applyFill="1" applyBorder="1" applyAlignment="1">
      <alignment horizontal="right" vertical="top" wrapText="1"/>
    </xf>
    <xf numFmtId="0" fontId="40" fillId="3" borderId="1" xfId="0" quotePrefix="1" applyFont="1" applyFill="1" applyBorder="1" applyAlignment="1">
      <alignment horizontal="right" vertical="top" wrapText="1"/>
    </xf>
    <xf numFmtId="0" fontId="12" fillId="3" borderId="1" xfId="0" applyFont="1" applyFill="1" applyBorder="1" applyAlignment="1">
      <alignment horizontal="right" wrapText="1"/>
    </xf>
    <xf numFmtId="0" fontId="35" fillId="5" borderId="2" xfId="0" applyFont="1" applyFill="1" applyBorder="1" applyAlignment="1">
      <alignment horizontal="center"/>
    </xf>
    <xf numFmtId="0" fontId="35" fillId="5" borderId="3" xfId="0" applyFont="1" applyFill="1" applyBorder="1" applyAlignment="1">
      <alignment horizontal="center"/>
    </xf>
    <xf numFmtId="0" fontId="7" fillId="5" borderId="2" xfId="0" quotePrefix="1" applyFont="1" applyFill="1" applyBorder="1" applyAlignment="1">
      <alignment horizontal="center" wrapText="1"/>
    </xf>
    <xf numFmtId="0" fontId="7" fillId="5" borderId="3" xfId="0" quotePrefix="1" applyFont="1" applyFill="1" applyBorder="1" applyAlignment="1">
      <alignment horizontal="center" wrapText="1"/>
    </xf>
    <xf numFmtId="0" fontId="6" fillId="2" borderId="2" xfId="0" applyFont="1" applyFill="1" applyBorder="1" applyAlignment="1">
      <alignment horizontal="center"/>
    </xf>
    <xf numFmtId="0" fontId="6" fillId="2" borderId="3" xfId="0" applyFont="1" applyFill="1" applyBorder="1" applyAlignment="1">
      <alignment horizontal="center"/>
    </xf>
    <xf numFmtId="0" fontId="7" fillId="2" borderId="1" xfId="0" quotePrefix="1" applyFont="1" applyFill="1" applyBorder="1" applyAlignment="1">
      <alignment horizontal="center" wrapText="1"/>
    </xf>
    <xf numFmtId="0" fontId="6" fillId="2" borderId="1" xfId="0" applyFont="1" applyFill="1" applyBorder="1" applyAlignment="1">
      <alignment wrapText="1"/>
    </xf>
    <xf numFmtId="0" fontId="7" fillId="2" borderId="1" xfId="0" quotePrefix="1" applyFont="1" applyFill="1" applyBorder="1" applyAlignment="1">
      <alignment horizontal="right" wrapText="1"/>
    </xf>
    <xf numFmtId="0" fontId="7" fillId="2" borderId="2" xfId="0" quotePrefix="1" applyFont="1" applyFill="1" applyBorder="1" applyAlignment="1">
      <alignment horizontal="center" wrapText="1"/>
    </xf>
    <xf numFmtId="0" fontId="7" fillId="2" borderId="3" xfId="0" quotePrefix="1" applyFont="1" applyFill="1" applyBorder="1" applyAlignment="1">
      <alignment horizontal="center" wrapText="1"/>
    </xf>
    <xf numFmtId="0" fontId="6" fillId="2" borderId="1" xfId="0" applyFont="1" applyFill="1" applyBorder="1" applyAlignment="1">
      <alignment horizontal="center"/>
    </xf>
    <xf numFmtId="0" fontId="7" fillId="2" borderId="2" xfId="0" quotePrefix="1" applyFont="1" applyFill="1" applyBorder="1" applyAlignment="1">
      <alignment horizontal="center"/>
    </xf>
    <xf numFmtId="0" fontId="7" fillId="2" borderId="3" xfId="0" quotePrefix="1" applyFont="1" applyFill="1" applyBorder="1" applyAlignment="1">
      <alignment horizontal="center"/>
    </xf>
    <xf numFmtId="3" fontId="7" fillId="2" borderId="1" xfId="6" quotePrefix="1" applyFont="1" applyFill="1" applyAlignment="1">
      <alignment horizontal="center" wrapText="1"/>
    </xf>
    <xf numFmtId="3" fontId="7" fillId="2" borderId="1" xfId="6" applyFont="1" applyFill="1" applyAlignment="1">
      <alignment horizontal="center" wrapText="1"/>
    </xf>
  </cellXfs>
  <cellStyles count="7">
    <cellStyle name="Hyperlink" xfId="1" builtinId="8"/>
    <cellStyle name="Hyperlink 2" xfId="4" xr:uid="{B69B310F-C98F-4CE3-B6B8-0CAC1327779C}"/>
    <cellStyle name="Normal" xfId="0" builtinId="0"/>
    <cellStyle name="Normal 3 2" xfId="2" xr:uid="{3F5E8301-B15D-44E8-86A1-09CA18EB2E0D}"/>
    <cellStyle name="Normal_proposed UK Electoral Statistics 2007" xfId="3" xr:uid="{FE6476D7-DFB9-4CDB-990F-EE6C0CFC5E6D}"/>
    <cellStyle name="Percent" xfId="5" builtinId="5"/>
    <cellStyle name="Style 1" xfId="6" xr:uid="{59206755-6B56-4BC5-8B73-3FEF9C554964}"/>
  </cellStyles>
  <dxfs count="8">
    <dxf>
      <fill>
        <patternFill>
          <fgColor rgb="FF008E90"/>
        </patternFill>
      </fill>
    </dxf>
    <dxf>
      <font>
        <color theme="0"/>
      </font>
    </dxf>
    <dxf>
      <font>
        <color theme="1"/>
      </font>
    </dxf>
    <dxf>
      <font>
        <color theme="1"/>
      </font>
    </dxf>
    <dxf>
      <font>
        <color theme="1"/>
      </font>
      <fill>
        <patternFill patternType="solid">
          <fgColor rgb="FFE8E3DB"/>
          <bgColor rgb="FFE8E3DB"/>
        </patternFill>
      </fill>
    </dxf>
    <dxf>
      <font>
        <color theme="1"/>
      </font>
    </dxf>
    <dxf>
      <font>
        <b/>
        <i val="0"/>
        <u val="none"/>
        <color theme="0"/>
      </font>
      <fill>
        <patternFill patternType="solid">
          <fgColor rgb="FF008E90"/>
          <bgColor rgb="FF008E90"/>
        </patternFill>
      </fill>
      <border>
        <left style="thick">
          <color auto="1"/>
        </left>
        <right style="thick">
          <color auto="1"/>
        </right>
        <top style="thick">
          <color auto="1"/>
        </top>
        <bottom style="thick">
          <color auto="1"/>
        </bottom>
      </border>
    </dxf>
    <dxf>
      <font>
        <b val="0"/>
        <i val="0"/>
        <u val="none"/>
        <color theme="1"/>
      </font>
      <border>
        <left style="thick">
          <color auto="1"/>
        </left>
        <right style="thick">
          <color auto="1"/>
        </right>
        <top style="thick">
          <color auto="1"/>
        </top>
        <bottom style="thick">
          <color auto="1"/>
        </bottom>
        <vertical style="thick">
          <color auto="1"/>
        </vertical>
        <horizontal style="thick">
          <color auto="1"/>
        </horizontal>
      </border>
    </dxf>
  </dxfs>
  <tableStyles count="2" defaultTableStyle="HFEA Table" defaultPivotStyle="PivotStyleLight16">
    <tableStyle name="HFEA Table" pivot="0" count="7" xr9:uid="{453DDB61-076B-4E4D-B5B0-040EA543ADDD}">
      <tableStyleElement type="wholeTable" dxfId="7"/>
      <tableStyleElement type="headerRow" dxfId="6"/>
      <tableStyleElement type="firstRowStripe" dxfId="5"/>
      <tableStyleElement type="secondRowStripe" dxfId="4"/>
      <tableStyleElement type="firstColumnStripe" dxfId="3"/>
      <tableStyleElement type="secondColumnStripe" dxfId="2"/>
      <tableStyleElement type="firstHeaderCell" dxfId="1"/>
    </tableStyle>
    <tableStyle name="Table Style 2" pivot="0" count="1" xr9:uid="{F7D8DCFA-C163-4F20-82C4-50207C6F2AF7}">
      <tableStyleElement type="secondColumnStripe" dxfId="0"/>
    </tableStyle>
  </tableStyles>
  <colors>
    <mruColors>
      <color rgb="FF008E90"/>
      <color rgb="FFE8E3DB"/>
      <color rgb="FF26A9E0"/>
      <color rgb="FF007330"/>
      <color rgb="FFF5911E"/>
      <color rgb="FF1466BF"/>
      <color rgb="FFC8DA2A"/>
      <color rgb="FFF7ABA6"/>
      <color rgb="FFF7ABA0"/>
      <color rgb="FFFFD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1</xdr:col>
      <xdr:colOff>0</xdr:colOff>
      <xdr:row>26</xdr:row>
      <xdr:rowOff>0</xdr:rowOff>
    </xdr:from>
    <xdr:ext cx="35651" cy="147476"/>
    <xdr:sp macro="" textlink="">
      <xdr:nvSpPr>
        <xdr:cNvPr id="2" name="Rectangle 87">
          <a:extLst>
            <a:ext uri="{FF2B5EF4-FFF2-40B4-BE49-F238E27FC236}">
              <a16:creationId xmlns:a16="http://schemas.microsoft.com/office/drawing/2014/main" id="{1DE62CE2-D6C5-4B84-86A1-C623AC4E2EB3}"/>
            </a:ext>
          </a:extLst>
        </xdr:cNvPr>
        <xdr:cNvSpPr>
          <a:spLocks noChangeArrowheads="1"/>
        </xdr:cNvSpPr>
      </xdr:nvSpPr>
      <xdr:spPr bwMode="auto">
        <a:xfrm>
          <a:off x="1038225" y="19883438"/>
          <a:ext cx="35651" cy="147476"/>
        </a:xfrm>
        <a:prstGeom prst="rect">
          <a:avLst/>
        </a:prstGeom>
        <a:noFill/>
        <a:ln w="9525">
          <a:noFill/>
          <a:miter lim="800000"/>
          <a:headEnd/>
          <a:tailEnd/>
        </a:ln>
      </xdr:spPr>
      <xdr:txBody>
        <a:bodyPr wrap="none" lIns="0" tIns="0" rIns="0" bIns="0" anchor="t" upright="1">
          <a:spAutoFit/>
        </a:bodyPr>
        <a:lstStyle/>
        <a:p>
          <a:pPr algn="l" rtl="0">
            <a:defRPr sz="1000"/>
          </a:pPr>
          <a:r>
            <a:rPr lang="en-GB" sz="1000" b="0" i="0" u="none" strike="noStrike" baseline="0">
              <a:solidFill>
                <a:srgbClr val="000000"/>
              </a:solidFill>
              <a:latin typeface="Arial"/>
              <a:cs typeface="Arial"/>
            </a:rPr>
            <a:t> </a:t>
          </a:r>
        </a:p>
      </xdr:txBody>
    </xdr:sp>
    <xdr:clientData/>
  </xdr:oneCellAnchor>
  <xdr:oneCellAnchor>
    <xdr:from>
      <xdr:col>1</xdr:col>
      <xdr:colOff>0</xdr:colOff>
      <xdr:row>26</xdr:row>
      <xdr:rowOff>0</xdr:rowOff>
    </xdr:from>
    <xdr:ext cx="28534" cy="117917"/>
    <xdr:sp macro="" textlink="">
      <xdr:nvSpPr>
        <xdr:cNvPr id="5" name="Rectangle 100">
          <a:extLst>
            <a:ext uri="{FF2B5EF4-FFF2-40B4-BE49-F238E27FC236}">
              <a16:creationId xmlns:a16="http://schemas.microsoft.com/office/drawing/2014/main" id="{79306FAF-CA38-4247-8BA5-5A813E27E809}"/>
            </a:ext>
          </a:extLst>
        </xdr:cNvPr>
        <xdr:cNvSpPr>
          <a:spLocks noChangeArrowheads="1"/>
        </xdr:cNvSpPr>
      </xdr:nvSpPr>
      <xdr:spPr bwMode="auto">
        <a:xfrm>
          <a:off x="1038225" y="19883438"/>
          <a:ext cx="28534" cy="117917"/>
        </a:xfrm>
        <a:prstGeom prst="rect">
          <a:avLst/>
        </a:prstGeom>
        <a:noFill/>
        <a:ln w="9525">
          <a:noFill/>
          <a:miter lim="800000"/>
          <a:headEnd/>
          <a:tailEnd/>
        </a:ln>
      </xdr:spPr>
      <xdr:txBody>
        <a:bodyPr wrap="none" lIns="0" tIns="0" rIns="0" bIns="0" anchor="t" upright="1">
          <a:spAutoFit/>
        </a:bodyPr>
        <a:lstStyle/>
        <a:p>
          <a:pPr algn="l" rtl="0">
            <a:defRPr sz="1000"/>
          </a:pPr>
          <a:r>
            <a:rPr lang="en-GB" sz="800" b="0" i="0" u="none" strike="noStrike" baseline="0">
              <a:solidFill>
                <a:srgbClr val="000000"/>
              </a:solidFill>
              <a:latin typeface="Arial"/>
              <a:cs typeface="Arial"/>
            </a:rPr>
            <a:t> </a:t>
          </a:r>
        </a:p>
      </xdr:txBody>
    </xdr:sp>
    <xdr:clientData/>
  </xdr:oneCellAnchor>
  <xdr:oneCellAnchor>
    <xdr:from>
      <xdr:col>1</xdr:col>
      <xdr:colOff>0</xdr:colOff>
      <xdr:row>26</xdr:row>
      <xdr:rowOff>0</xdr:rowOff>
    </xdr:from>
    <xdr:ext cx="28534" cy="117917"/>
    <xdr:sp macro="" textlink="">
      <xdr:nvSpPr>
        <xdr:cNvPr id="6" name="Rectangle 103">
          <a:extLst>
            <a:ext uri="{FF2B5EF4-FFF2-40B4-BE49-F238E27FC236}">
              <a16:creationId xmlns:a16="http://schemas.microsoft.com/office/drawing/2014/main" id="{458941D8-C004-4BA1-A247-3A827B8DDCAF}"/>
            </a:ext>
          </a:extLst>
        </xdr:cNvPr>
        <xdr:cNvSpPr>
          <a:spLocks noChangeArrowheads="1"/>
        </xdr:cNvSpPr>
      </xdr:nvSpPr>
      <xdr:spPr bwMode="auto">
        <a:xfrm>
          <a:off x="1038225" y="19883438"/>
          <a:ext cx="28534" cy="117917"/>
        </a:xfrm>
        <a:prstGeom prst="rect">
          <a:avLst/>
        </a:prstGeom>
        <a:noFill/>
        <a:ln w="9525">
          <a:noFill/>
          <a:miter lim="800000"/>
          <a:headEnd/>
          <a:tailEnd/>
        </a:ln>
      </xdr:spPr>
      <xdr:txBody>
        <a:bodyPr wrap="none" lIns="0" tIns="0" rIns="0" bIns="0" anchor="t" upright="1">
          <a:spAutoFit/>
        </a:bodyPr>
        <a:lstStyle/>
        <a:p>
          <a:pPr algn="l" rtl="0">
            <a:defRPr sz="1000"/>
          </a:pPr>
          <a:r>
            <a:rPr lang="en-GB" sz="800" b="0" i="0" u="none" strike="noStrike" baseline="0">
              <a:solidFill>
                <a:srgbClr val="000000"/>
              </a:solidFill>
              <a:latin typeface="Arial"/>
              <a:cs typeface="Arial"/>
            </a:rPr>
            <a:t> </a:t>
          </a:r>
        </a:p>
      </xdr:txBody>
    </xdr:sp>
    <xdr:clientData/>
  </xdr:oneCellAnchor>
  <xdr:oneCellAnchor>
    <xdr:from>
      <xdr:col>1</xdr:col>
      <xdr:colOff>0</xdr:colOff>
      <xdr:row>26</xdr:row>
      <xdr:rowOff>0</xdr:rowOff>
    </xdr:from>
    <xdr:ext cx="28534" cy="117917"/>
    <xdr:sp macro="" textlink="">
      <xdr:nvSpPr>
        <xdr:cNvPr id="8" name="Rectangle 105">
          <a:extLst>
            <a:ext uri="{FF2B5EF4-FFF2-40B4-BE49-F238E27FC236}">
              <a16:creationId xmlns:a16="http://schemas.microsoft.com/office/drawing/2014/main" id="{1B305ACF-4769-4462-8BC4-170A15ED3C20}"/>
            </a:ext>
          </a:extLst>
        </xdr:cNvPr>
        <xdr:cNvSpPr>
          <a:spLocks noChangeArrowheads="1"/>
        </xdr:cNvSpPr>
      </xdr:nvSpPr>
      <xdr:spPr bwMode="auto">
        <a:xfrm>
          <a:off x="1038225" y="19883438"/>
          <a:ext cx="28534" cy="117917"/>
        </a:xfrm>
        <a:prstGeom prst="rect">
          <a:avLst/>
        </a:prstGeom>
        <a:noFill/>
        <a:ln w="9525">
          <a:noFill/>
          <a:miter lim="800000"/>
          <a:headEnd/>
          <a:tailEnd/>
        </a:ln>
      </xdr:spPr>
      <xdr:txBody>
        <a:bodyPr wrap="none" lIns="0" tIns="0" rIns="0" bIns="0" anchor="t" upright="1">
          <a:spAutoFit/>
        </a:bodyPr>
        <a:lstStyle/>
        <a:p>
          <a:pPr algn="l" rtl="0">
            <a:defRPr sz="1000"/>
          </a:pPr>
          <a:r>
            <a:rPr lang="en-GB" sz="800" b="0" i="0" u="none" strike="noStrike" baseline="0">
              <a:solidFill>
                <a:srgbClr val="000000"/>
              </a:solidFill>
              <a:latin typeface="Arial"/>
              <a:cs typeface="Arial"/>
            </a:rPr>
            <a:t> </a:t>
          </a:r>
        </a:p>
      </xdr:txBody>
    </xdr:sp>
    <xdr:clientData/>
  </xdr:oneCellAnchor>
  <xdr:twoCellAnchor editAs="oneCell">
    <xdr:from>
      <xdr:col>1</xdr:col>
      <xdr:colOff>0</xdr:colOff>
      <xdr:row>26</xdr:row>
      <xdr:rowOff>0</xdr:rowOff>
    </xdr:from>
    <xdr:to>
      <xdr:col>1</xdr:col>
      <xdr:colOff>0</xdr:colOff>
      <xdr:row>26</xdr:row>
      <xdr:rowOff>104775</xdr:rowOff>
    </xdr:to>
    <xdr:sp macro="" textlink="">
      <xdr:nvSpPr>
        <xdr:cNvPr id="10" name="Rectangle 117">
          <a:extLst>
            <a:ext uri="{FF2B5EF4-FFF2-40B4-BE49-F238E27FC236}">
              <a16:creationId xmlns:a16="http://schemas.microsoft.com/office/drawing/2014/main" id="{3A1B649B-7BFA-4E01-A845-79CEB450F222}"/>
            </a:ext>
          </a:extLst>
        </xdr:cNvPr>
        <xdr:cNvSpPr>
          <a:spLocks noChangeArrowheads="1"/>
        </xdr:cNvSpPr>
      </xdr:nvSpPr>
      <xdr:spPr bwMode="auto">
        <a:xfrm>
          <a:off x="1038225" y="19883438"/>
          <a:ext cx="0" cy="1000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26</xdr:row>
      <xdr:rowOff>0</xdr:rowOff>
    </xdr:from>
    <xdr:to>
      <xdr:col>1</xdr:col>
      <xdr:colOff>0</xdr:colOff>
      <xdr:row>26</xdr:row>
      <xdr:rowOff>142875</xdr:rowOff>
    </xdr:to>
    <xdr:sp macro="" textlink="">
      <xdr:nvSpPr>
        <xdr:cNvPr id="11" name="Rectangle 118">
          <a:extLst>
            <a:ext uri="{FF2B5EF4-FFF2-40B4-BE49-F238E27FC236}">
              <a16:creationId xmlns:a16="http://schemas.microsoft.com/office/drawing/2014/main" id="{A3D6095A-AF26-4814-9F40-FAD16B6185AF}"/>
            </a:ext>
          </a:extLst>
        </xdr:cNvPr>
        <xdr:cNvSpPr>
          <a:spLocks noChangeArrowheads="1"/>
        </xdr:cNvSpPr>
      </xdr:nvSpPr>
      <xdr:spPr bwMode="auto">
        <a:xfrm>
          <a:off x="1038225" y="19883438"/>
          <a:ext cx="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26</xdr:row>
      <xdr:rowOff>0</xdr:rowOff>
    </xdr:from>
    <xdr:to>
      <xdr:col>1</xdr:col>
      <xdr:colOff>0</xdr:colOff>
      <xdr:row>26</xdr:row>
      <xdr:rowOff>142875</xdr:rowOff>
    </xdr:to>
    <xdr:sp macro="" textlink="">
      <xdr:nvSpPr>
        <xdr:cNvPr id="12" name="Rectangle 119">
          <a:extLst>
            <a:ext uri="{FF2B5EF4-FFF2-40B4-BE49-F238E27FC236}">
              <a16:creationId xmlns:a16="http://schemas.microsoft.com/office/drawing/2014/main" id="{245346A2-5D99-41FB-924D-E4723CED5D2C}"/>
            </a:ext>
          </a:extLst>
        </xdr:cNvPr>
        <xdr:cNvSpPr>
          <a:spLocks noChangeArrowheads="1"/>
        </xdr:cNvSpPr>
      </xdr:nvSpPr>
      <xdr:spPr bwMode="auto">
        <a:xfrm>
          <a:off x="1038225" y="19883438"/>
          <a:ext cx="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26</xdr:row>
      <xdr:rowOff>0</xdr:rowOff>
    </xdr:from>
    <xdr:to>
      <xdr:col>1</xdr:col>
      <xdr:colOff>0</xdr:colOff>
      <xdr:row>26</xdr:row>
      <xdr:rowOff>142875</xdr:rowOff>
    </xdr:to>
    <xdr:sp macro="" textlink="">
      <xdr:nvSpPr>
        <xdr:cNvPr id="13" name="Rectangle 120">
          <a:extLst>
            <a:ext uri="{FF2B5EF4-FFF2-40B4-BE49-F238E27FC236}">
              <a16:creationId xmlns:a16="http://schemas.microsoft.com/office/drawing/2014/main" id="{79E3D4A6-920E-41C5-80C9-789B2714811D}"/>
            </a:ext>
          </a:extLst>
        </xdr:cNvPr>
        <xdr:cNvSpPr>
          <a:spLocks noChangeArrowheads="1"/>
        </xdr:cNvSpPr>
      </xdr:nvSpPr>
      <xdr:spPr bwMode="auto">
        <a:xfrm>
          <a:off x="1038225" y="19883438"/>
          <a:ext cx="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26</xdr:row>
      <xdr:rowOff>0</xdr:rowOff>
    </xdr:from>
    <xdr:to>
      <xdr:col>1</xdr:col>
      <xdr:colOff>0</xdr:colOff>
      <xdr:row>26</xdr:row>
      <xdr:rowOff>142875</xdr:rowOff>
    </xdr:to>
    <xdr:sp macro="" textlink="">
      <xdr:nvSpPr>
        <xdr:cNvPr id="14" name="Rectangle 121">
          <a:extLst>
            <a:ext uri="{FF2B5EF4-FFF2-40B4-BE49-F238E27FC236}">
              <a16:creationId xmlns:a16="http://schemas.microsoft.com/office/drawing/2014/main" id="{4731C76D-E459-4081-B66F-F208D78A710E}"/>
            </a:ext>
          </a:extLst>
        </xdr:cNvPr>
        <xdr:cNvSpPr>
          <a:spLocks noChangeArrowheads="1"/>
        </xdr:cNvSpPr>
      </xdr:nvSpPr>
      <xdr:spPr bwMode="auto">
        <a:xfrm>
          <a:off x="1038225" y="19883438"/>
          <a:ext cx="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26</xdr:row>
      <xdr:rowOff>0</xdr:rowOff>
    </xdr:from>
    <xdr:to>
      <xdr:col>1</xdr:col>
      <xdr:colOff>0</xdr:colOff>
      <xdr:row>26</xdr:row>
      <xdr:rowOff>142875</xdr:rowOff>
    </xdr:to>
    <xdr:sp macro="" textlink="">
      <xdr:nvSpPr>
        <xdr:cNvPr id="15" name="Rectangle 122">
          <a:extLst>
            <a:ext uri="{FF2B5EF4-FFF2-40B4-BE49-F238E27FC236}">
              <a16:creationId xmlns:a16="http://schemas.microsoft.com/office/drawing/2014/main" id="{1CC06944-BD43-4EBF-801D-C2DBD266EA29}"/>
            </a:ext>
          </a:extLst>
        </xdr:cNvPr>
        <xdr:cNvSpPr>
          <a:spLocks noChangeArrowheads="1"/>
        </xdr:cNvSpPr>
      </xdr:nvSpPr>
      <xdr:spPr bwMode="auto">
        <a:xfrm>
          <a:off x="1038225" y="19883438"/>
          <a:ext cx="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26</xdr:row>
      <xdr:rowOff>0</xdr:rowOff>
    </xdr:from>
    <xdr:to>
      <xdr:col>1</xdr:col>
      <xdr:colOff>0</xdr:colOff>
      <xdr:row>26</xdr:row>
      <xdr:rowOff>142875</xdr:rowOff>
    </xdr:to>
    <xdr:sp macro="" textlink="">
      <xdr:nvSpPr>
        <xdr:cNvPr id="16" name="Rectangle 123">
          <a:extLst>
            <a:ext uri="{FF2B5EF4-FFF2-40B4-BE49-F238E27FC236}">
              <a16:creationId xmlns:a16="http://schemas.microsoft.com/office/drawing/2014/main" id="{B4941432-D83F-4AA1-9915-3E79C39EED33}"/>
            </a:ext>
          </a:extLst>
        </xdr:cNvPr>
        <xdr:cNvSpPr>
          <a:spLocks noChangeArrowheads="1"/>
        </xdr:cNvSpPr>
      </xdr:nvSpPr>
      <xdr:spPr bwMode="auto">
        <a:xfrm>
          <a:off x="1038225" y="19883438"/>
          <a:ext cx="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xdr:col>
      <xdr:colOff>0</xdr:colOff>
      <xdr:row>26</xdr:row>
      <xdr:rowOff>0</xdr:rowOff>
    </xdr:from>
    <xdr:ext cx="39178" cy="162224"/>
    <xdr:sp macro="" textlink="">
      <xdr:nvSpPr>
        <xdr:cNvPr id="17" name="Rectangle 127">
          <a:extLst>
            <a:ext uri="{FF2B5EF4-FFF2-40B4-BE49-F238E27FC236}">
              <a16:creationId xmlns:a16="http://schemas.microsoft.com/office/drawing/2014/main" id="{D77CC059-A966-4657-A3F5-39D25F56B5E0}"/>
            </a:ext>
          </a:extLst>
        </xdr:cNvPr>
        <xdr:cNvSpPr>
          <a:spLocks noChangeArrowheads="1"/>
        </xdr:cNvSpPr>
      </xdr:nvSpPr>
      <xdr:spPr bwMode="auto">
        <a:xfrm>
          <a:off x="1038225" y="19883438"/>
          <a:ext cx="39178" cy="162224"/>
        </a:xfrm>
        <a:prstGeom prst="rect">
          <a:avLst/>
        </a:prstGeom>
        <a:noFill/>
        <a:ln w="9525">
          <a:noFill/>
          <a:miter lim="800000"/>
          <a:headEnd/>
          <a:tailEnd/>
        </a:ln>
      </xdr:spPr>
      <xdr:txBody>
        <a:bodyPr wrap="none" lIns="0" tIns="0" rIns="0" bIns="0" anchor="t" upright="1">
          <a:spAutoFit/>
        </a:bodyPr>
        <a:lstStyle/>
        <a:p>
          <a:pPr algn="l" rtl="0">
            <a:defRPr sz="1000"/>
          </a:pPr>
          <a:r>
            <a:rPr lang="en-GB" sz="1100" b="0" i="0" u="none" strike="noStrike" baseline="0">
              <a:solidFill>
                <a:srgbClr val="000000"/>
              </a:solidFill>
              <a:latin typeface="Arial"/>
              <a:cs typeface="Arial"/>
            </a:rPr>
            <a:t> </a:t>
          </a:r>
        </a:p>
      </xdr:txBody>
    </xdr:sp>
    <xdr:clientData/>
  </xdr:oneCellAnchor>
  <xdr:oneCellAnchor>
    <xdr:from>
      <xdr:col>0</xdr:col>
      <xdr:colOff>0</xdr:colOff>
      <xdr:row>26</xdr:row>
      <xdr:rowOff>0</xdr:rowOff>
    </xdr:from>
    <xdr:ext cx="85601" cy="117917"/>
    <xdr:sp macro="" textlink="">
      <xdr:nvSpPr>
        <xdr:cNvPr id="19" name="Rectangle 129">
          <a:extLst>
            <a:ext uri="{FF2B5EF4-FFF2-40B4-BE49-F238E27FC236}">
              <a16:creationId xmlns:a16="http://schemas.microsoft.com/office/drawing/2014/main" id="{367CA49A-4EF3-45D3-BE71-C893987D1AAA}"/>
            </a:ext>
          </a:extLst>
        </xdr:cNvPr>
        <xdr:cNvSpPr>
          <a:spLocks noChangeArrowheads="1"/>
        </xdr:cNvSpPr>
      </xdr:nvSpPr>
      <xdr:spPr bwMode="auto">
        <a:xfrm>
          <a:off x="0" y="19883438"/>
          <a:ext cx="85601" cy="117917"/>
        </a:xfrm>
        <a:prstGeom prst="rect">
          <a:avLst/>
        </a:prstGeom>
        <a:noFill/>
        <a:ln w="9525">
          <a:noFill/>
          <a:miter lim="800000"/>
          <a:headEnd/>
          <a:tailEnd/>
        </a:ln>
      </xdr:spPr>
      <xdr:txBody>
        <a:bodyPr wrap="none" lIns="0" tIns="0" rIns="0" bIns="0" anchor="t" upright="1">
          <a:spAutoFit/>
        </a:bodyPr>
        <a:lstStyle/>
        <a:p>
          <a:pPr algn="l" rtl="0">
            <a:defRPr sz="1000"/>
          </a:pPr>
          <a:r>
            <a:rPr lang="en-GB" sz="800" b="0" i="1" u="none" strike="noStrike" baseline="0">
              <a:solidFill>
                <a:srgbClr val="000000"/>
              </a:solidFill>
              <a:latin typeface="Arial"/>
              <a:cs typeface="Arial"/>
            </a:rPr>
            <a:t>   </a:t>
          </a:r>
        </a:p>
      </xdr:txBody>
    </xdr:sp>
    <xdr:clientData/>
  </xdr:oneCellAnchor>
  <xdr:oneCellAnchor>
    <xdr:from>
      <xdr:col>0</xdr:col>
      <xdr:colOff>0</xdr:colOff>
      <xdr:row>26</xdr:row>
      <xdr:rowOff>0</xdr:rowOff>
    </xdr:from>
    <xdr:ext cx="28534" cy="117917"/>
    <xdr:sp macro="" textlink="">
      <xdr:nvSpPr>
        <xdr:cNvPr id="20" name="Rectangle 130">
          <a:extLst>
            <a:ext uri="{FF2B5EF4-FFF2-40B4-BE49-F238E27FC236}">
              <a16:creationId xmlns:a16="http://schemas.microsoft.com/office/drawing/2014/main" id="{DB8A8D94-0AEA-4654-9DAE-58D766D70ECE}"/>
            </a:ext>
          </a:extLst>
        </xdr:cNvPr>
        <xdr:cNvSpPr>
          <a:spLocks noChangeArrowheads="1"/>
        </xdr:cNvSpPr>
      </xdr:nvSpPr>
      <xdr:spPr bwMode="auto">
        <a:xfrm>
          <a:off x="0" y="19883438"/>
          <a:ext cx="28534" cy="117917"/>
        </a:xfrm>
        <a:prstGeom prst="rect">
          <a:avLst/>
        </a:prstGeom>
        <a:noFill/>
        <a:ln w="9525">
          <a:noFill/>
          <a:miter lim="800000"/>
          <a:headEnd/>
          <a:tailEnd/>
        </a:ln>
      </xdr:spPr>
      <xdr:txBody>
        <a:bodyPr wrap="none" lIns="0" tIns="0" rIns="0" bIns="0" anchor="t" upright="1">
          <a:spAutoFit/>
        </a:bodyPr>
        <a:lstStyle/>
        <a:p>
          <a:pPr algn="l" rtl="0">
            <a:defRPr sz="1000"/>
          </a:pPr>
          <a:r>
            <a:rPr lang="en-GB" sz="800" b="0" i="1" u="none" strike="noStrike" baseline="0">
              <a:solidFill>
                <a:srgbClr val="000000"/>
              </a:solidFill>
              <a:latin typeface="Arial"/>
              <a:cs typeface="Arial"/>
            </a:rPr>
            <a:t> </a:t>
          </a:r>
        </a:p>
      </xdr:txBody>
    </xdr:sp>
    <xdr:clientData/>
  </xdr:oneCellAnchor>
  <xdr:twoCellAnchor editAs="oneCell">
    <xdr:from>
      <xdr:col>0</xdr:col>
      <xdr:colOff>71438</xdr:colOff>
      <xdr:row>26</xdr:row>
      <xdr:rowOff>0</xdr:rowOff>
    </xdr:from>
    <xdr:to>
      <xdr:col>0</xdr:col>
      <xdr:colOff>76200</xdr:colOff>
      <xdr:row>26</xdr:row>
      <xdr:rowOff>142875</xdr:rowOff>
    </xdr:to>
    <xdr:sp macro="" textlink="">
      <xdr:nvSpPr>
        <xdr:cNvPr id="21" name="Rectangle 131">
          <a:extLst>
            <a:ext uri="{FF2B5EF4-FFF2-40B4-BE49-F238E27FC236}">
              <a16:creationId xmlns:a16="http://schemas.microsoft.com/office/drawing/2014/main" id="{E85B886C-9DD7-4BDB-A866-CFBA7515C07B}"/>
            </a:ext>
          </a:extLst>
        </xdr:cNvPr>
        <xdr:cNvSpPr>
          <a:spLocks noChangeArrowheads="1"/>
        </xdr:cNvSpPr>
      </xdr:nvSpPr>
      <xdr:spPr bwMode="auto">
        <a:xfrm>
          <a:off x="71438" y="19883438"/>
          <a:ext cx="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338138</xdr:colOff>
      <xdr:row>28</xdr:row>
      <xdr:rowOff>0</xdr:rowOff>
    </xdr:from>
    <xdr:ext cx="28534" cy="117917"/>
    <xdr:sp macro="" textlink="">
      <xdr:nvSpPr>
        <xdr:cNvPr id="22" name="Rectangle 21">
          <a:extLst>
            <a:ext uri="{FF2B5EF4-FFF2-40B4-BE49-F238E27FC236}">
              <a16:creationId xmlns:a16="http://schemas.microsoft.com/office/drawing/2014/main" id="{4A1DE57B-B9DA-41B9-9C2A-421A744F9027}"/>
            </a:ext>
          </a:extLst>
        </xdr:cNvPr>
        <xdr:cNvSpPr>
          <a:spLocks noChangeArrowheads="1"/>
        </xdr:cNvSpPr>
      </xdr:nvSpPr>
      <xdr:spPr bwMode="auto">
        <a:xfrm>
          <a:off x="338138" y="21050250"/>
          <a:ext cx="28534" cy="117917"/>
        </a:xfrm>
        <a:prstGeom prst="rect">
          <a:avLst/>
        </a:prstGeom>
        <a:noFill/>
        <a:ln w="9525">
          <a:noFill/>
          <a:miter lim="800000"/>
          <a:headEnd/>
          <a:tailEnd/>
        </a:ln>
      </xdr:spPr>
      <xdr:txBody>
        <a:bodyPr wrap="none" lIns="0" tIns="0" rIns="0" bIns="0" anchor="t" upright="1">
          <a:spAutoFit/>
        </a:bodyPr>
        <a:lstStyle/>
        <a:p>
          <a:pPr algn="l" rtl="0">
            <a:defRPr sz="1000"/>
          </a:pPr>
          <a:r>
            <a:rPr lang="en-GB" sz="800" b="0" i="0" u="none" strike="noStrike" baseline="0">
              <a:solidFill>
                <a:srgbClr val="000000"/>
              </a:solidFill>
              <a:latin typeface="Arial"/>
              <a:cs typeface="Arial"/>
            </a:rPr>
            <a:t> </a:t>
          </a:r>
        </a:p>
      </xdr:txBody>
    </xdr:sp>
    <xdr:clientData/>
  </xdr:oneCellAnchor>
  <xdr:oneCellAnchor>
    <xdr:from>
      <xdr:col>0</xdr:col>
      <xdr:colOff>0</xdr:colOff>
      <xdr:row>28</xdr:row>
      <xdr:rowOff>0</xdr:rowOff>
    </xdr:from>
    <xdr:ext cx="28534" cy="117917"/>
    <xdr:sp macro="" textlink="">
      <xdr:nvSpPr>
        <xdr:cNvPr id="23" name="Rectangle 99">
          <a:extLst>
            <a:ext uri="{FF2B5EF4-FFF2-40B4-BE49-F238E27FC236}">
              <a16:creationId xmlns:a16="http://schemas.microsoft.com/office/drawing/2014/main" id="{0DACAC48-A93D-47BC-8620-96922D1ED878}"/>
            </a:ext>
          </a:extLst>
        </xdr:cNvPr>
        <xdr:cNvSpPr>
          <a:spLocks noChangeArrowheads="1"/>
        </xdr:cNvSpPr>
      </xdr:nvSpPr>
      <xdr:spPr bwMode="auto">
        <a:xfrm>
          <a:off x="633413" y="21783675"/>
          <a:ext cx="28534" cy="117917"/>
        </a:xfrm>
        <a:prstGeom prst="rect">
          <a:avLst/>
        </a:prstGeom>
        <a:noFill/>
        <a:ln w="9525">
          <a:noFill/>
          <a:miter lim="800000"/>
          <a:headEnd/>
          <a:tailEnd/>
        </a:ln>
      </xdr:spPr>
      <xdr:txBody>
        <a:bodyPr wrap="none" lIns="0" tIns="0" rIns="0" bIns="0" anchor="t" upright="1">
          <a:spAutoFit/>
        </a:bodyPr>
        <a:lstStyle/>
        <a:p>
          <a:pPr algn="l" rtl="0">
            <a:defRPr sz="1000"/>
          </a:pPr>
          <a:r>
            <a:rPr lang="en-GB" sz="800" b="0" i="0" u="none" strike="noStrike" baseline="0">
              <a:solidFill>
                <a:srgbClr val="000000"/>
              </a:solidFill>
              <a:latin typeface="Arial"/>
              <a:cs typeface="Arial"/>
            </a:rPr>
            <a:t> </a:t>
          </a:r>
        </a:p>
      </xdr:txBody>
    </xdr:sp>
    <xdr:clientData/>
  </xdr:oneCellAnchor>
  <xdr:oneCellAnchor>
    <xdr:from>
      <xdr:col>0</xdr:col>
      <xdr:colOff>0</xdr:colOff>
      <xdr:row>28</xdr:row>
      <xdr:rowOff>0</xdr:rowOff>
    </xdr:from>
    <xdr:ext cx="28534" cy="117917"/>
    <xdr:sp macro="" textlink="">
      <xdr:nvSpPr>
        <xdr:cNvPr id="24" name="Rectangle 100">
          <a:extLst>
            <a:ext uri="{FF2B5EF4-FFF2-40B4-BE49-F238E27FC236}">
              <a16:creationId xmlns:a16="http://schemas.microsoft.com/office/drawing/2014/main" id="{08E1A01A-8819-4A4A-9CDB-29F33C49BA4E}"/>
            </a:ext>
          </a:extLst>
        </xdr:cNvPr>
        <xdr:cNvSpPr>
          <a:spLocks noChangeArrowheads="1"/>
        </xdr:cNvSpPr>
      </xdr:nvSpPr>
      <xdr:spPr bwMode="auto">
        <a:xfrm>
          <a:off x="537210" y="23417213"/>
          <a:ext cx="28534" cy="117917"/>
        </a:xfrm>
        <a:prstGeom prst="rect">
          <a:avLst/>
        </a:prstGeom>
        <a:noFill/>
        <a:ln w="9525">
          <a:noFill/>
          <a:miter lim="800000"/>
          <a:headEnd/>
          <a:tailEnd/>
        </a:ln>
      </xdr:spPr>
      <xdr:txBody>
        <a:bodyPr wrap="none" lIns="0" tIns="0" rIns="0" bIns="0" anchor="t" upright="1">
          <a:spAutoFit/>
        </a:bodyPr>
        <a:lstStyle/>
        <a:p>
          <a:pPr algn="l" rtl="0">
            <a:defRPr sz="1000"/>
          </a:pPr>
          <a:r>
            <a:rPr lang="en-GB" sz="800" b="0" i="0" u="none" strike="noStrike" baseline="0">
              <a:solidFill>
                <a:srgbClr val="000000"/>
              </a:solidFill>
              <a:latin typeface="Arial"/>
              <a:cs typeface="Arial"/>
            </a:rPr>
            <a:t> </a:t>
          </a:r>
        </a:p>
      </xdr:txBody>
    </xdr:sp>
    <xdr:clientData/>
  </xdr:oneCellAnchor>
  <xdr:oneCellAnchor>
    <xdr:from>
      <xdr:col>0</xdr:col>
      <xdr:colOff>390525</xdr:colOff>
      <xdr:row>36</xdr:row>
      <xdr:rowOff>0</xdr:rowOff>
    </xdr:from>
    <xdr:ext cx="28534" cy="117917"/>
    <xdr:sp macro="" textlink="">
      <xdr:nvSpPr>
        <xdr:cNvPr id="25" name="Rectangle 101">
          <a:extLst>
            <a:ext uri="{FF2B5EF4-FFF2-40B4-BE49-F238E27FC236}">
              <a16:creationId xmlns:a16="http://schemas.microsoft.com/office/drawing/2014/main" id="{1F29F073-56F5-4CBE-AE91-8CE9AC4E6EC1}"/>
            </a:ext>
          </a:extLst>
        </xdr:cNvPr>
        <xdr:cNvSpPr>
          <a:spLocks noChangeArrowheads="1"/>
        </xdr:cNvSpPr>
      </xdr:nvSpPr>
      <xdr:spPr bwMode="auto">
        <a:xfrm>
          <a:off x="390525" y="26717625"/>
          <a:ext cx="28534" cy="117917"/>
        </a:xfrm>
        <a:prstGeom prst="rect">
          <a:avLst/>
        </a:prstGeom>
        <a:noFill/>
        <a:ln w="9525">
          <a:noFill/>
          <a:miter lim="800000"/>
          <a:headEnd/>
          <a:tailEnd/>
        </a:ln>
      </xdr:spPr>
      <xdr:txBody>
        <a:bodyPr wrap="none" lIns="0" tIns="0" rIns="0" bIns="0" anchor="t" upright="1">
          <a:spAutoFit/>
        </a:bodyPr>
        <a:lstStyle/>
        <a:p>
          <a:pPr algn="l" rtl="0">
            <a:defRPr sz="1000"/>
          </a:pPr>
          <a:r>
            <a:rPr lang="en-GB" sz="800" b="0" i="0" u="none" strike="noStrike" baseline="0">
              <a:solidFill>
                <a:srgbClr val="000000"/>
              </a:solidFill>
              <a:latin typeface="Arial"/>
              <a:cs typeface="Arial"/>
            </a:rPr>
            <a:t> </a:t>
          </a:r>
        </a:p>
      </xdr:txBody>
    </xdr:sp>
    <xdr:clientData/>
  </xdr:oneCellAnchor>
  <xdr:oneCellAnchor>
    <xdr:from>
      <xdr:col>0</xdr:col>
      <xdr:colOff>0</xdr:colOff>
      <xdr:row>28</xdr:row>
      <xdr:rowOff>0</xdr:rowOff>
    </xdr:from>
    <xdr:ext cx="28534" cy="117917"/>
    <xdr:sp macro="" textlink="">
      <xdr:nvSpPr>
        <xdr:cNvPr id="26" name="Rectangle 33">
          <a:extLst>
            <a:ext uri="{FF2B5EF4-FFF2-40B4-BE49-F238E27FC236}">
              <a16:creationId xmlns:a16="http://schemas.microsoft.com/office/drawing/2014/main" id="{F14BC3F1-AE4F-45D7-9E71-433A4319A213}"/>
            </a:ext>
          </a:extLst>
        </xdr:cNvPr>
        <xdr:cNvSpPr>
          <a:spLocks noChangeArrowheads="1"/>
        </xdr:cNvSpPr>
      </xdr:nvSpPr>
      <xdr:spPr bwMode="auto">
        <a:xfrm>
          <a:off x="426720" y="22069425"/>
          <a:ext cx="28534" cy="117917"/>
        </a:xfrm>
        <a:prstGeom prst="rect">
          <a:avLst/>
        </a:prstGeom>
        <a:noFill/>
        <a:ln w="9525">
          <a:noFill/>
          <a:miter lim="800000"/>
          <a:headEnd/>
          <a:tailEnd/>
        </a:ln>
      </xdr:spPr>
      <xdr:txBody>
        <a:bodyPr wrap="none" lIns="0" tIns="0" rIns="0" bIns="0" anchor="t" upright="1">
          <a:spAutoFit/>
        </a:bodyPr>
        <a:lstStyle/>
        <a:p>
          <a:pPr algn="l" rtl="0">
            <a:defRPr sz="1000"/>
          </a:pPr>
          <a:r>
            <a:rPr lang="en-GB" sz="800" b="0" i="0" u="none" strike="noStrike" baseline="0">
              <a:solidFill>
                <a:srgbClr val="000000"/>
              </a:solidFill>
              <a:latin typeface="Arial"/>
              <a:cs typeface="Arial"/>
            </a:rPr>
            <a:t> </a:t>
          </a:r>
        </a:p>
      </xdr:txBody>
    </xdr:sp>
    <xdr:clientData/>
  </xdr:oneCellAnchor>
  <xdr:oneCellAnchor>
    <xdr:from>
      <xdr:col>0</xdr:col>
      <xdr:colOff>0</xdr:colOff>
      <xdr:row>28</xdr:row>
      <xdr:rowOff>0</xdr:rowOff>
    </xdr:from>
    <xdr:ext cx="28534" cy="117917"/>
    <xdr:sp macro="" textlink="">
      <xdr:nvSpPr>
        <xdr:cNvPr id="27" name="Rectangle 33">
          <a:extLst>
            <a:ext uri="{FF2B5EF4-FFF2-40B4-BE49-F238E27FC236}">
              <a16:creationId xmlns:a16="http://schemas.microsoft.com/office/drawing/2014/main" id="{8FFD8A0D-C2E1-457A-BCBB-AA9C8D7B20BD}"/>
            </a:ext>
          </a:extLst>
        </xdr:cNvPr>
        <xdr:cNvSpPr>
          <a:spLocks noChangeArrowheads="1"/>
        </xdr:cNvSpPr>
      </xdr:nvSpPr>
      <xdr:spPr bwMode="auto">
        <a:xfrm>
          <a:off x="426720" y="22069425"/>
          <a:ext cx="28534" cy="117917"/>
        </a:xfrm>
        <a:prstGeom prst="rect">
          <a:avLst/>
        </a:prstGeom>
        <a:noFill/>
        <a:ln w="9525">
          <a:noFill/>
          <a:miter lim="800000"/>
          <a:headEnd/>
          <a:tailEnd/>
        </a:ln>
      </xdr:spPr>
      <xdr:txBody>
        <a:bodyPr wrap="none" lIns="0" tIns="0" rIns="0" bIns="0" anchor="t" upright="1">
          <a:spAutoFit/>
        </a:bodyPr>
        <a:lstStyle/>
        <a:p>
          <a:pPr algn="l" rtl="0">
            <a:defRPr sz="1000"/>
          </a:pPr>
          <a:r>
            <a:rPr lang="en-GB" sz="800" b="0" i="0" u="none" strike="noStrike" baseline="0">
              <a:solidFill>
                <a:srgbClr val="000000"/>
              </a:solidFill>
              <a:latin typeface="Arial"/>
              <a:cs typeface="Arial"/>
            </a:rPr>
            <a:t> </a:t>
          </a:r>
        </a:p>
      </xdr:txBody>
    </xdr:sp>
    <xdr:clientData/>
  </xdr:oneCellAnchor>
  <xdr:oneCellAnchor>
    <xdr:from>
      <xdr:col>0</xdr:col>
      <xdr:colOff>393383</xdr:colOff>
      <xdr:row>36</xdr:row>
      <xdr:rowOff>0</xdr:rowOff>
    </xdr:from>
    <xdr:ext cx="28534" cy="117917"/>
    <xdr:sp macro="" textlink="">
      <xdr:nvSpPr>
        <xdr:cNvPr id="28" name="Rectangle 101">
          <a:extLst>
            <a:ext uri="{FF2B5EF4-FFF2-40B4-BE49-F238E27FC236}">
              <a16:creationId xmlns:a16="http://schemas.microsoft.com/office/drawing/2014/main" id="{6588E596-3D78-4BE5-A32F-5EA5C15B0B7E}"/>
            </a:ext>
          </a:extLst>
        </xdr:cNvPr>
        <xdr:cNvSpPr>
          <a:spLocks noChangeArrowheads="1"/>
        </xdr:cNvSpPr>
      </xdr:nvSpPr>
      <xdr:spPr bwMode="auto">
        <a:xfrm>
          <a:off x="393383" y="26717625"/>
          <a:ext cx="28534" cy="117917"/>
        </a:xfrm>
        <a:prstGeom prst="rect">
          <a:avLst/>
        </a:prstGeom>
        <a:noFill/>
        <a:ln w="9525">
          <a:noFill/>
          <a:miter lim="800000"/>
          <a:headEnd/>
          <a:tailEnd/>
        </a:ln>
      </xdr:spPr>
      <xdr:txBody>
        <a:bodyPr wrap="none" lIns="0" tIns="0" rIns="0" bIns="0" anchor="t" upright="1">
          <a:spAutoFit/>
        </a:bodyPr>
        <a:lstStyle/>
        <a:p>
          <a:pPr algn="l" rtl="0">
            <a:defRPr sz="1000"/>
          </a:pPr>
          <a:r>
            <a:rPr lang="en-GB" sz="800" b="0" i="0" u="none" strike="noStrike" baseline="0">
              <a:solidFill>
                <a:srgbClr val="000000"/>
              </a:solidFill>
              <a:latin typeface="Arial"/>
              <a:cs typeface="Arial"/>
            </a:rPr>
            <a:t> </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ustom 1">
      <a:majorFont>
        <a:latin typeface="Arial Black"/>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hfea.gov.uk/about-us/our-data/guide-to-the-anonymised-register/" TargetMode="External"/><Relationship Id="rId7" Type="http://schemas.openxmlformats.org/officeDocument/2006/relationships/printerSettings" Target="../printerSettings/printerSettings2.bin"/><Relationship Id="rId2" Type="http://schemas.openxmlformats.org/officeDocument/2006/relationships/hyperlink" Target="https://www.hfea.gov.uk/about-us/our-data/" TargetMode="External"/><Relationship Id="rId1" Type="http://schemas.openxmlformats.org/officeDocument/2006/relationships/hyperlink" Target="mailto:Intelligenceteam@hfea.gov.uk" TargetMode="External"/><Relationship Id="rId6" Type="http://schemas.openxmlformats.org/officeDocument/2006/relationships/hyperlink" Target="mailto:register.research@hfea.gov.uk" TargetMode="External"/><Relationship Id="rId5" Type="http://schemas.openxmlformats.org/officeDocument/2006/relationships/hyperlink" Target="https://www.hfea.gov.uk/about-us/publications/research-and-data/fertility-treatment-2018-trends-and-figures/fertility-treatment-2018-quality-and-methodology-report/" TargetMode="External"/><Relationship Id="rId4" Type="http://schemas.openxmlformats.org/officeDocument/2006/relationships/hyperlink" Target="https://www.hfea.gov.uk/about-us/publications/research-and-data/"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legislation.gov.uk/ukpga/2008/22"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D2D57-A1F6-40D0-BF10-DAC1FC6140E2}">
  <dimension ref="A1:N32"/>
  <sheetViews>
    <sheetView tabSelected="1" workbookViewId="0">
      <selection activeCell="B34" sqref="B34"/>
    </sheetView>
  </sheetViews>
  <sheetFormatPr defaultColWidth="9" defaultRowHeight="13.5" x14ac:dyDescent="0.35"/>
  <cols>
    <col min="1" max="1" width="19.8125" style="44" customWidth="1"/>
    <col min="2" max="16384" width="9" style="44"/>
  </cols>
  <sheetData>
    <row r="1" spans="1:14" ht="15" x14ac:dyDescent="0.35">
      <c r="A1" s="145" t="s">
        <v>201</v>
      </c>
      <c r="B1" s="145"/>
      <c r="C1" s="145"/>
      <c r="D1" s="145"/>
      <c r="E1" s="145"/>
      <c r="F1" s="145"/>
      <c r="G1" s="145"/>
      <c r="H1" s="145"/>
      <c r="I1" s="145"/>
      <c r="J1" s="145"/>
      <c r="K1" s="145"/>
      <c r="L1" s="145"/>
      <c r="M1" s="145"/>
      <c r="N1" s="145"/>
    </row>
    <row r="2" spans="1:14" ht="13.9" x14ac:dyDescent="0.35">
      <c r="A2" s="33" t="s">
        <v>95</v>
      </c>
      <c r="B2" s="144" t="s">
        <v>0</v>
      </c>
      <c r="C2" s="144"/>
      <c r="D2" s="144"/>
      <c r="E2" s="144"/>
      <c r="F2" s="144"/>
      <c r="G2" s="144"/>
      <c r="H2" s="144"/>
      <c r="I2" s="144"/>
      <c r="J2" s="144"/>
      <c r="K2" s="144"/>
      <c r="L2" s="144"/>
      <c r="M2" s="144"/>
      <c r="N2" s="144"/>
    </row>
    <row r="3" spans="1:14" ht="13.9" x14ac:dyDescent="0.35">
      <c r="A3" s="128" t="s">
        <v>107</v>
      </c>
      <c r="B3" s="118" t="s">
        <v>108</v>
      </c>
      <c r="C3" s="119"/>
      <c r="D3" s="119"/>
      <c r="E3" s="119"/>
      <c r="F3" s="120"/>
      <c r="G3" s="120"/>
      <c r="H3" s="120"/>
      <c r="I3" s="120"/>
      <c r="J3" s="120"/>
      <c r="K3" s="120"/>
      <c r="L3" s="120"/>
      <c r="M3" s="120"/>
      <c r="N3" s="120"/>
    </row>
    <row r="4" spans="1:14" ht="13.9" x14ac:dyDescent="0.35">
      <c r="A4" s="128" t="s">
        <v>145</v>
      </c>
      <c r="B4" s="118" t="s">
        <v>195</v>
      </c>
      <c r="C4" s="119"/>
      <c r="D4" s="119"/>
      <c r="E4" s="119"/>
      <c r="F4" s="120"/>
      <c r="G4" s="120"/>
      <c r="H4" s="120"/>
      <c r="I4" s="120"/>
      <c r="J4" s="120"/>
      <c r="K4" s="120"/>
      <c r="L4" s="120"/>
      <c r="M4" s="120"/>
      <c r="N4" s="120"/>
    </row>
    <row r="5" spans="1:14" x14ac:dyDescent="0.35">
      <c r="A5" s="129" t="s">
        <v>96</v>
      </c>
      <c r="B5" s="121" t="s">
        <v>202</v>
      </c>
      <c r="C5" s="46"/>
      <c r="D5" s="47"/>
      <c r="E5" s="45"/>
      <c r="F5" s="45"/>
      <c r="G5" s="45"/>
      <c r="H5" s="45"/>
      <c r="I5" s="45"/>
      <c r="J5" s="45"/>
      <c r="K5" s="45"/>
      <c r="L5" s="45"/>
    </row>
    <row r="6" spans="1:14" x14ac:dyDescent="0.35">
      <c r="A6" s="129" t="s">
        <v>97</v>
      </c>
      <c r="B6" s="121" t="s">
        <v>203</v>
      </c>
      <c r="D6" s="45"/>
      <c r="E6" s="45"/>
      <c r="F6" s="45"/>
      <c r="G6" s="45"/>
      <c r="H6" s="45"/>
      <c r="I6" s="45"/>
      <c r="J6" s="45"/>
      <c r="K6" s="45"/>
      <c r="L6" s="45"/>
    </row>
    <row r="7" spans="1:14" x14ac:dyDescent="0.35">
      <c r="A7" s="129" t="s">
        <v>98</v>
      </c>
      <c r="B7" s="121" t="s">
        <v>204</v>
      </c>
      <c r="D7" s="45"/>
      <c r="E7" s="45"/>
      <c r="F7" s="45"/>
      <c r="G7" s="45"/>
      <c r="H7" s="45"/>
      <c r="I7" s="45"/>
      <c r="J7" s="45"/>
      <c r="K7" s="45"/>
      <c r="L7" s="45"/>
    </row>
    <row r="8" spans="1:14" x14ac:dyDescent="0.35">
      <c r="A8" s="129" t="s">
        <v>99</v>
      </c>
      <c r="B8" s="121" t="s">
        <v>289</v>
      </c>
      <c r="D8" s="45"/>
      <c r="E8" s="45"/>
      <c r="F8" s="45"/>
      <c r="G8" s="45"/>
      <c r="H8" s="45"/>
      <c r="I8" s="45"/>
      <c r="J8" s="45"/>
      <c r="K8" s="45"/>
      <c r="L8" s="45"/>
    </row>
    <row r="9" spans="1:14" x14ac:dyDescent="0.35">
      <c r="A9" s="129" t="s">
        <v>100</v>
      </c>
      <c r="B9" s="47" t="s">
        <v>205</v>
      </c>
      <c r="D9" s="45"/>
      <c r="E9" s="45"/>
      <c r="F9" s="45"/>
      <c r="G9" s="45"/>
      <c r="H9" s="45"/>
      <c r="I9" s="45"/>
      <c r="J9" s="45"/>
      <c r="K9" s="45"/>
      <c r="L9" s="45"/>
    </row>
    <row r="10" spans="1:14" x14ac:dyDescent="0.35">
      <c r="A10" s="129" t="s">
        <v>101</v>
      </c>
      <c r="B10" s="6" t="s">
        <v>277</v>
      </c>
      <c r="C10" s="84"/>
      <c r="D10" s="85"/>
      <c r="E10" s="85"/>
      <c r="F10" s="85"/>
      <c r="G10" s="45"/>
      <c r="H10" s="45"/>
      <c r="I10" s="45"/>
      <c r="J10" s="45"/>
      <c r="K10" s="45"/>
      <c r="L10" s="45"/>
    </row>
    <row r="11" spans="1:14" x14ac:dyDescent="0.35">
      <c r="A11" s="129" t="s">
        <v>102</v>
      </c>
      <c r="B11" s="5" t="s">
        <v>278</v>
      </c>
      <c r="C11" s="84"/>
      <c r="D11" s="85"/>
      <c r="E11" s="85"/>
      <c r="F11" s="85"/>
      <c r="G11" s="45"/>
      <c r="H11" s="45"/>
      <c r="I11" s="45"/>
      <c r="J11" s="45"/>
      <c r="K11" s="45"/>
      <c r="L11" s="45"/>
    </row>
    <row r="12" spans="1:14" x14ac:dyDescent="0.35">
      <c r="A12" s="129" t="s">
        <v>103</v>
      </c>
      <c r="B12" s="6" t="s">
        <v>220</v>
      </c>
      <c r="D12" s="45"/>
      <c r="E12" s="45"/>
      <c r="F12" s="45"/>
      <c r="G12" s="45"/>
      <c r="H12" s="45"/>
      <c r="I12" s="45"/>
      <c r="J12" s="45"/>
      <c r="K12" s="45"/>
      <c r="L12" s="45"/>
    </row>
    <row r="13" spans="1:14" s="84" customFormat="1" x14ac:dyDescent="0.35">
      <c r="A13" s="129" t="s">
        <v>104</v>
      </c>
      <c r="B13" s="6" t="s">
        <v>239</v>
      </c>
      <c r="C13" s="44"/>
      <c r="D13" s="45"/>
      <c r="E13" s="45"/>
      <c r="F13" s="45"/>
      <c r="G13" s="45"/>
      <c r="H13" s="45"/>
      <c r="I13" s="45"/>
      <c r="J13" s="45"/>
      <c r="K13" s="45"/>
      <c r="L13" s="45"/>
      <c r="M13" s="44"/>
      <c r="N13" s="44"/>
    </row>
    <row r="14" spans="1:14" s="46" customFormat="1" x14ac:dyDescent="0.35">
      <c r="A14" s="129" t="s">
        <v>105</v>
      </c>
      <c r="B14" s="6" t="s">
        <v>246</v>
      </c>
      <c r="C14" s="44"/>
      <c r="D14" s="45"/>
      <c r="E14" s="45"/>
      <c r="F14" s="45"/>
      <c r="G14" s="45"/>
      <c r="H14" s="45"/>
      <c r="I14" s="45"/>
      <c r="J14" s="45"/>
      <c r="K14" s="45"/>
      <c r="L14" s="45"/>
      <c r="M14" s="44"/>
      <c r="N14" s="44"/>
    </row>
    <row r="15" spans="1:14" s="46" customFormat="1" x14ac:dyDescent="0.35">
      <c r="A15" s="129" t="s">
        <v>106</v>
      </c>
      <c r="B15" s="5" t="s">
        <v>206</v>
      </c>
      <c r="D15" s="47"/>
      <c r="E15" s="85"/>
      <c r="F15" s="85"/>
      <c r="G15" s="85"/>
      <c r="H15" s="85"/>
      <c r="I15" s="85"/>
      <c r="J15" s="85"/>
      <c r="K15" s="85"/>
      <c r="L15" s="85"/>
      <c r="M15" s="84"/>
      <c r="N15" s="84"/>
    </row>
    <row r="16" spans="1:14" x14ac:dyDescent="0.35">
      <c r="A16" s="129" t="s">
        <v>257</v>
      </c>
      <c r="B16" s="5" t="s">
        <v>207</v>
      </c>
      <c r="C16" s="46"/>
      <c r="D16" s="47"/>
      <c r="E16" s="47"/>
      <c r="F16" s="47"/>
      <c r="G16" s="47"/>
      <c r="H16" s="47"/>
      <c r="I16" s="47"/>
      <c r="J16" s="47"/>
      <c r="K16" s="47"/>
      <c r="L16" s="47"/>
      <c r="M16" s="46"/>
      <c r="N16" s="46"/>
    </row>
    <row r="17" spans="1:14" x14ac:dyDescent="0.35">
      <c r="A17" s="129" t="s">
        <v>259</v>
      </c>
      <c r="B17" s="5" t="s">
        <v>208</v>
      </c>
      <c r="C17" s="46"/>
      <c r="D17" s="47"/>
      <c r="E17" s="47"/>
      <c r="F17" s="47"/>
      <c r="G17" s="47"/>
      <c r="H17" s="47"/>
      <c r="I17" s="47"/>
      <c r="J17" s="47"/>
      <c r="K17" s="47"/>
      <c r="L17" s="47"/>
      <c r="M17" s="46"/>
      <c r="N17" s="46"/>
    </row>
    <row r="18" spans="1:14" s="46" customFormat="1" x14ac:dyDescent="0.35">
      <c r="A18" s="129" t="s">
        <v>262</v>
      </c>
      <c r="B18" s="5" t="s">
        <v>209</v>
      </c>
      <c r="D18" s="47"/>
      <c r="E18" s="47"/>
      <c r="F18" s="47"/>
      <c r="G18" s="47"/>
      <c r="H18" s="47"/>
      <c r="I18" s="47"/>
      <c r="J18" s="47"/>
      <c r="K18" s="47"/>
      <c r="L18" s="47"/>
    </row>
    <row r="19" spans="1:14" s="46" customFormat="1" x14ac:dyDescent="0.35">
      <c r="A19" s="129" t="s">
        <v>263</v>
      </c>
      <c r="B19" s="5" t="s">
        <v>279</v>
      </c>
      <c r="D19" s="47"/>
      <c r="E19" s="47"/>
      <c r="F19" s="47"/>
      <c r="G19" s="47"/>
      <c r="H19" s="47"/>
      <c r="I19" s="47"/>
      <c r="J19" s="47"/>
      <c r="K19" s="47"/>
      <c r="L19" s="47"/>
    </row>
    <row r="20" spans="1:14" s="46" customFormat="1" x14ac:dyDescent="0.35">
      <c r="A20" s="129" t="s">
        <v>264</v>
      </c>
      <c r="B20" s="46" t="s">
        <v>210</v>
      </c>
      <c r="D20" s="47"/>
      <c r="E20" s="47"/>
      <c r="F20" s="47"/>
      <c r="G20" s="47"/>
      <c r="H20" s="47"/>
      <c r="I20" s="47"/>
      <c r="J20" s="47"/>
      <c r="K20" s="47"/>
      <c r="L20" s="47"/>
    </row>
    <row r="21" spans="1:14" s="46" customFormat="1" x14ac:dyDescent="0.35">
      <c r="A21" s="129" t="s">
        <v>265</v>
      </c>
      <c r="B21" s="46" t="s">
        <v>211</v>
      </c>
      <c r="D21" s="47"/>
      <c r="E21" s="47"/>
      <c r="F21" s="47"/>
      <c r="G21" s="47"/>
      <c r="H21" s="47"/>
      <c r="I21" s="47"/>
      <c r="J21" s="47"/>
      <c r="K21" s="47"/>
      <c r="L21" s="47"/>
    </row>
    <row r="22" spans="1:14" x14ac:dyDescent="0.35">
      <c r="A22" s="129" t="s">
        <v>266</v>
      </c>
      <c r="B22" s="46" t="s">
        <v>212</v>
      </c>
      <c r="C22" s="84"/>
      <c r="D22" s="85"/>
      <c r="E22" s="85"/>
      <c r="F22" s="85"/>
      <c r="G22" s="45"/>
      <c r="H22" s="45"/>
      <c r="I22" s="45"/>
      <c r="J22" s="45"/>
      <c r="K22" s="45"/>
      <c r="L22" s="45"/>
    </row>
    <row r="23" spans="1:14" x14ac:dyDescent="0.35">
      <c r="A23" s="129" t="s">
        <v>267</v>
      </c>
      <c r="B23" s="46" t="s">
        <v>213</v>
      </c>
      <c r="C23" s="84"/>
      <c r="D23" s="84"/>
      <c r="E23" s="84"/>
      <c r="F23" s="84"/>
    </row>
    <row r="24" spans="1:14" x14ac:dyDescent="0.35">
      <c r="A24" s="129" t="s">
        <v>268</v>
      </c>
      <c r="B24" s="46" t="s">
        <v>225</v>
      </c>
      <c r="C24" s="84"/>
      <c r="D24" s="84"/>
      <c r="E24" s="84"/>
      <c r="F24" s="84"/>
    </row>
    <row r="25" spans="1:14" ht="15" customHeight="1" x14ac:dyDescent="0.35">
      <c r="A25" s="129" t="s">
        <v>269</v>
      </c>
      <c r="B25" s="46" t="s">
        <v>214</v>
      </c>
      <c r="C25" s="84"/>
      <c r="D25" s="84"/>
      <c r="E25" s="84"/>
      <c r="F25" s="84"/>
    </row>
    <row r="26" spans="1:14" ht="13.45" customHeight="1" x14ac:dyDescent="0.35">
      <c r="A26" s="129" t="s">
        <v>270</v>
      </c>
      <c r="B26" s="46" t="s">
        <v>215</v>
      </c>
      <c r="C26" s="84"/>
      <c r="D26" s="84"/>
      <c r="E26" s="84"/>
      <c r="F26" s="84"/>
    </row>
    <row r="27" spans="1:14" ht="16.5" customHeight="1" x14ac:dyDescent="0.35">
      <c r="A27" s="129" t="s">
        <v>271</v>
      </c>
      <c r="B27" s="46" t="s">
        <v>216</v>
      </c>
      <c r="C27" s="84"/>
      <c r="D27" s="84"/>
      <c r="E27" s="84"/>
      <c r="F27" s="84"/>
    </row>
    <row r="28" spans="1:14" ht="16.5" customHeight="1" x14ac:dyDescent="0.35">
      <c r="A28" s="129" t="s">
        <v>272</v>
      </c>
      <c r="B28" s="46" t="s">
        <v>221</v>
      </c>
      <c r="C28" s="46"/>
      <c r="D28" s="46"/>
      <c r="E28" s="46"/>
      <c r="F28" s="84"/>
    </row>
    <row r="29" spans="1:14" x14ac:dyDescent="0.35">
      <c r="A29" s="129" t="s">
        <v>273</v>
      </c>
      <c r="B29" s="46" t="s">
        <v>222</v>
      </c>
      <c r="C29" s="46"/>
      <c r="D29" s="46"/>
      <c r="E29" s="46"/>
      <c r="F29" s="84"/>
    </row>
    <row r="31" spans="1:14" ht="10.9" customHeight="1" x14ac:dyDescent="0.35"/>
    <row r="32" spans="1:14" ht="12.75" customHeight="1" x14ac:dyDescent="0.35"/>
  </sheetData>
  <mergeCells count="2">
    <mergeCell ref="B2:N2"/>
    <mergeCell ref="A1:N1"/>
  </mergeCells>
  <phoneticPr fontId="9" type="noConversion"/>
  <hyperlinks>
    <hyperlink ref="A3" location="Information!A1" display="Information" xr:uid="{BAE67A8D-53C1-468C-9309-392757FC3CE0}"/>
    <hyperlink ref="A4" location="Glossary!A1" display="Glossary" xr:uid="{B0CE2CAD-B805-425B-88ED-4F5CECFAB89E}"/>
    <hyperlink ref="A5" location="'Table 1'!A1" display="Table 1" xr:uid="{F09989C1-EA8D-4FC9-B554-CE8A4F151BDB}"/>
    <hyperlink ref="A6" location="'Table 2'!A1" display="Table 2" xr:uid="{0E8DD76F-63D9-4A0A-9398-30C3D1574A8A}"/>
    <hyperlink ref="A7" location="'Table 3'!A1" display="Table 3" xr:uid="{00111BC4-ACD3-4459-B403-AB6A3C3F2444}"/>
    <hyperlink ref="A9" location="'Table 5'!A1" display="Table 5" xr:uid="{57751FF3-DB4B-4450-9F37-7BC9A6CD1AFC}"/>
    <hyperlink ref="A12" location="'Table 8'!A1" display="Table 8" xr:uid="{12CDD597-2B32-46B0-8D44-55B9EE76A949}"/>
    <hyperlink ref="A15" location="'Table 11'!A1" display="Table 11" xr:uid="{5CB981CC-4DE6-435B-9133-F26ABA06D5C1}"/>
    <hyperlink ref="A16" location="'Table 12'!A1" display="Table 12" xr:uid="{BF593D87-C378-48E6-B27D-5480F55A2A28}"/>
    <hyperlink ref="A10" location="'Table 6'!A1" display="Table 6" xr:uid="{51513BC0-D9A3-4FD0-ADBB-1C04A43009B6}"/>
    <hyperlink ref="A11" location="'Table 7'!A1" display="Table 7" xr:uid="{B8EED670-2096-4C88-A16A-222979181205}"/>
    <hyperlink ref="A13" location="'Table 9'!A1" display="Table 9" xr:uid="{E57D3ACB-BA49-4835-8F8A-98E21B942297}"/>
    <hyperlink ref="A14" location="'Table 10'!A1" display="Table 10" xr:uid="{7BE0767C-7D2F-4621-995F-13971B864C51}"/>
    <hyperlink ref="A17" location="'Table 13'!A1" display="Table 13" xr:uid="{54C78FCE-B4AE-43F2-B86E-5D3569EF000A}"/>
    <hyperlink ref="A18" location="'Table 14'!A1" display="Table 14" xr:uid="{7B1B658A-48E9-4C4E-B2C1-D61581C12E17}"/>
    <hyperlink ref="A19" location="'Table 15'!A1" display="Table 15" xr:uid="{7587626D-EEFD-4BBA-AF81-F3279204C388}"/>
    <hyperlink ref="A20" location="'Table 16'!A1" display="Table 16" xr:uid="{41F6FE48-CFFB-4E5F-B6DC-6C02584E1F68}"/>
    <hyperlink ref="A21" location="'Table 17'!A1" display="Table 17" xr:uid="{50284D5C-F9A6-4E1F-A780-B9BA3F167C1E}"/>
    <hyperlink ref="A22" location="'Table 18'!A1" display="Table 18" xr:uid="{361FF88C-AA92-41CB-9707-9375C1B61237}"/>
    <hyperlink ref="A23" location="'Table 19'!A1" display="Table 19" xr:uid="{E5A4C482-9F94-4342-97DD-6752EBE75624}"/>
    <hyperlink ref="A24" location="'Table 20'!A1" display="Table 20" xr:uid="{15F649EE-AC5B-4464-B7B0-CCB02659F86B}"/>
    <hyperlink ref="A25" location="'Table 21'!A1" display="Table 21" xr:uid="{7088D903-6D5B-443C-8F8E-CD8800A4D0A9}"/>
    <hyperlink ref="A26" location="'Table 22'!A1" display="Table 22" xr:uid="{66A453FC-79E2-4E3D-851F-ED9A3813F9BB}"/>
    <hyperlink ref="A27" location="'Table 23'!A1" display="Table 23" xr:uid="{C73BEEE7-C839-495A-9120-B780772C53A1}"/>
    <hyperlink ref="A28" location="'Table 24'!A1" display="Table 24" xr:uid="{2722AC14-DC1A-4849-B3A9-7A515FA3346E}"/>
    <hyperlink ref="A29" location="'Table 25'!A1" display="Table 25" xr:uid="{042ED668-26C9-4099-AD6A-6096F2E4105B}"/>
    <hyperlink ref="A8" location="'Table 4'!A1" display="Table 4" xr:uid="{883C5C46-7E3E-49B9-97AE-D88587E6AE1E}"/>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150D1-324F-4DBB-B2E3-CCB40978059B}">
  <dimension ref="A1:Q27"/>
  <sheetViews>
    <sheetView workbookViewId="0"/>
  </sheetViews>
  <sheetFormatPr defaultColWidth="9" defaultRowHeight="13.5" x14ac:dyDescent="0.35"/>
  <cols>
    <col min="1" max="1" width="20.0625" style="44" customWidth="1"/>
    <col min="2" max="12" width="6.5625" style="44" customWidth="1"/>
    <col min="13" max="16384" width="9" style="44"/>
  </cols>
  <sheetData>
    <row r="1" spans="1:17" x14ac:dyDescent="0.35">
      <c r="A1" s="39" t="s">
        <v>196</v>
      </c>
      <c r="B1" s="48"/>
    </row>
    <row r="3" spans="1:17" x14ac:dyDescent="0.35">
      <c r="A3" s="69" t="s">
        <v>258</v>
      </c>
      <c r="B3" s="49"/>
    </row>
    <row r="4" spans="1:17" s="101" customFormat="1" x14ac:dyDescent="0.35">
      <c r="A4" s="92" t="s">
        <v>140</v>
      </c>
      <c r="B4" s="92">
        <v>2019</v>
      </c>
      <c r="C4" s="92" t="s">
        <v>14</v>
      </c>
      <c r="D4" s="92" t="s">
        <v>15</v>
      </c>
      <c r="E4" s="92" t="s">
        <v>16</v>
      </c>
      <c r="F4" s="92" t="s">
        <v>17</v>
      </c>
      <c r="G4" s="92" t="s">
        <v>18</v>
      </c>
      <c r="H4" s="92" t="s">
        <v>19</v>
      </c>
      <c r="I4" s="92" t="s">
        <v>20</v>
      </c>
      <c r="J4" s="92" t="s">
        <v>21</v>
      </c>
      <c r="K4" s="92" t="s">
        <v>22</v>
      </c>
      <c r="L4" s="92" t="s">
        <v>23</v>
      </c>
      <c r="M4" s="94"/>
      <c r="N4" s="94"/>
      <c r="O4" s="94"/>
      <c r="P4" s="94"/>
      <c r="Q4" s="94"/>
    </row>
    <row r="5" spans="1:17" x14ac:dyDescent="0.35">
      <c r="A5" s="70" t="s">
        <v>282</v>
      </c>
      <c r="B5" s="70">
        <v>25</v>
      </c>
      <c r="C5" s="70">
        <v>27</v>
      </c>
      <c r="D5" s="70">
        <v>24</v>
      </c>
      <c r="E5" s="70">
        <v>5</v>
      </c>
      <c r="F5" s="70">
        <v>11</v>
      </c>
      <c r="G5" s="70">
        <v>10</v>
      </c>
      <c r="H5" s="70">
        <v>11</v>
      </c>
      <c r="I5" s="70">
        <v>14</v>
      </c>
      <c r="J5" s="70">
        <v>11</v>
      </c>
      <c r="K5" s="70" t="s">
        <v>2</v>
      </c>
      <c r="L5" s="70">
        <v>7</v>
      </c>
      <c r="M5" s="79"/>
      <c r="N5" s="79"/>
      <c r="O5" s="79"/>
      <c r="P5" s="79"/>
      <c r="Q5" s="79"/>
    </row>
    <row r="6" spans="1:17" x14ac:dyDescent="0.35">
      <c r="A6" s="70" t="s">
        <v>283</v>
      </c>
      <c r="B6" s="70">
        <v>20</v>
      </c>
      <c r="C6" s="70">
        <v>12</v>
      </c>
      <c r="D6" s="70">
        <v>16</v>
      </c>
      <c r="E6" s="70">
        <v>29</v>
      </c>
      <c r="F6" s="70">
        <v>17</v>
      </c>
      <c r="G6" s="70">
        <v>18</v>
      </c>
      <c r="H6" s="70">
        <v>19</v>
      </c>
      <c r="I6" s="70">
        <v>25</v>
      </c>
      <c r="J6" s="70">
        <v>7</v>
      </c>
      <c r="K6" s="70">
        <v>7</v>
      </c>
      <c r="L6" s="70">
        <v>6</v>
      </c>
      <c r="M6" s="79"/>
      <c r="N6" s="79"/>
      <c r="O6" s="79"/>
      <c r="P6" s="79"/>
      <c r="Q6" s="79"/>
    </row>
    <row r="7" spans="1:17" x14ac:dyDescent="0.35">
      <c r="A7" s="70" t="s">
        <v>123</v>
      </c>
      <c r="B7" s="70">
        <v>86</v>
      </c>
      <c r="C7" s="70">
        <v>77</v>
      </c>
      <c r="D7" s="70">
        <v>57</v>
      </c>
      <c r="E7" s="70">
        <v>29</v>
      </c>
      <c r="F7" s="70">
        <v>20</v>
      </c>
      <c r="G7" s="70">
        <v>34</v>
      </c>
      <c r="H7" s="70">
        <v>36</v>
      </c>
      <c r="I7" s="70">
        <v>35</v>
      </c>
      <c r="J7" s="70">
        <v>27</v>
      </c>
      <c r="K7" s="70">
        <v>18</v>
      </c>
      <c r="L7" s="70">
        <v>18</v>
      </c>
      <c r="M7" s="79"/>
      <c r="N7" s="79"/>
      <c r="O7" s="79"/>
      <c r="P7" s="79"/>
      <c r="Q7" s="79"/>
    </row>
    <row r="8" spans="1:17" x14ac:dyDescent="0.35">
      <c r="A8" s="70" t="s">
        <v>284</v>
      </c>
      <c r="B8" s="70">
        <v>136</v>
      </c>
      <c r="C8" s="70">
        <v>100</v>
      </c>
      <c r="D8" s="70">
        <v>71</v>
      </c>
      <c r="E8" s="70">
        <v>74</v>
      </c>
      <c r="F8" s="70">
        <v>65</v>
      </c>
      <c r="G8" s="70">
        <v>41</v>
      </c>
      <c r="H8" s="70">
        <v>46</v>
      </c>
      <c r="I8" s="70">
        <v>48</v>
      </c>
      <c r="J8" s="70">
        <v>27</v>
      </c>
      <c r="K8" s="70">
        <v>16</v>
      </c>
      <c r="L8" s="70" t="s">
        <v>2</v>
      </c>
      <c r="M8" s="79"/>
      <c r="N8" s="79"/>
      <c r="O8" s="79"/>
      <c r="P8" s="79"/>
      <c r="Q8" s="79"/>
    </row>
    <row r="9" spans="1:17" x14ac:dyDescent="0.35">
      <c r="A9" s="70" t="s">
        <v>285</v>
      </c>
      <c r="B9" s="70">
        <v>1553</v>
      </c>
      <c r="C9" s="70">
        <v>1318</v>
      </c>
      <c r="D9" s="70">
        <v>1305</v>
      </c>
      <c r="E9" s="70">
        <v>1215</v>
      </c>
      <c r="F9" s="70">
        <v>1110</v>
      </c>
      <c r="G9" s="70">
        <v>1113</v>
      </c>
      <c r="H9" s="70">
        <v>984</v>
      </c>
      <c r="I9" s="70">
        <v>859</v>
      </c>
      <c r="J9" s="70">
        <v>703</v>
      </c>
      <c r="K9" s="70">
        <v>439</v>
      </c>
      <c r="L9" s="70">
        <v>315</v>
      </c>
      <c r="M9" s="79"/>
      <c r="N9" s="79"/>
      <c r="O9" s="79"/>
      <c r="P9" s="79"/>
      <c r="Q9" s="79"/>
    </row>
    <row r="10" spans="1:17" x14ac:dyDescent="0.35">
      <c r="A10" s="70" t="s">
        <v>236</v>
      </c>
      <c r="B10" s="70"/>
      <c r="C10" s="70"/>
      <c r="D10" s="70"/>
      <c r="E10" s="70"/>
      <c r="F10" s="70"/>
      <c r="G10" s="70"/>
      <c r="H10" s="70"/>
      <c r="I10" s="70"/>
      <c r="J10" s="70" t="s">
        <v>2</v>
      </c>
      <c r="K10" s="70"/>
      <c r="L10" s="70"/>
      <c r="M10" s="79"/>
      <c r="N10" s="79"/>
      <c r="O10" s="79"/>
      <c r="P10" s="79"/>
      <c r="Q10" s="79"/>
    </row>
    <row r="11" spans="1:17" x14ac:dyDescent="0.35">
      <c r="A11" s="70" t="s">
        <v>124</v>
      </c>
      <c r="B11" s="70" t="s">
        <v>2</v>
      </c>
      <c r="C11" s="70" t="s">
        <v>2</v>
      </c>
      <c r="D11" s="70" t="s">
        <v>2</v>
      </c>
      <c r="E11" s="70" t="s">
        <v>2</v>
      </c>
      <c r="F11" s="70" t="s">
        <v>2</v>
      </c>
      <c r="G11" s="70" t="s">
        <v>2</v>
      </c>
      <c r="H11" s="70" t="s">
        <v>2</v>
      </c>
      <c r="I11" s="70"/>
      <c r="J11" s="70"/>
      <c r="K11" s="70">
        <v>5</v>
      </c>
      <c r="L11" s="70"/>
      <c r="M11" s="79"/>
      <c r="N11" s="79"/>
      <c r="O11" s="79"/>
      <c r="P11" s="79"/>
      <c r="Q11" s="79"/>
    </row>
    <row r="12" spans="1:17" x14ac:dyDescent="0.35">
      <c r="A12" s="70" t="s">
        <v>125</v>
      </c>
      <c r="B12" s="70">
        <v>27</v>
      </c>
      <c r="C12" s="70">
        <v>29</v>
      </c>
      <c r="D12" s="70">
        <v>24</v>
      </c>
      <c r="E12" s="70">
        <v>16</v>
      </c>
      <c r="F12" s="70">
        <v>12</v>
      </c>
      <c r="G12" s="70">
        <v>14</v>
      </c>
      <c r="H12" s="70">
        <v>18</v>
      </c>
      <c r="I12" s="70">
        <v>12</v>
      </c>
      <c r="J12" s="70" t="s">
        <v>2</v>
      </c>
      <c r="K12" s="70">
        <v>9</v>
      </c>
      <c r="L12" s="70">
        <v>15</v>
      </c>
      <c r="M12" s="79"/>
      <c r="N12" s="79"/>
      <c r="O12" s="79"/>
      <c r="P12" s="79"/>
      <c r="Q12" s="79"/>
    </row>
    <row r="13" spans="1:17" x14ac:dyDescent="0.35">
      <c r="A13" s="70" t="s">
        <v>126</v>
      </c>
      <c r="B13" s="70" t="s">
        <v>2</v>
      </c>
      <c r="C13" s="70" t="s">
        <v>2</v>
      </c>
      <c r="D13" s="70" t="s">
        <v>2</v>
      </c>
      <c r="E13" s="70">
        <v>8</v>
      </c>
      <c r="F13" s="70">
        <v>5</v>
      </c>
      <c r="G13" s="70">
        <v>5</v>
      </c>
      <c r="H13" s="70">
        <v>6</v>
      </c>
      <c r="I13" s="70">
        <v>12</v>
      </c>
      <c r="J13" s="70" t="s">
        <v>2</v>
      </c>
      <c r="K13" s="70" t="s">
        <v>2</v>
      </c>
      <c r="L13" s="70" t="s">
        <v>2</v>
      </c>
      <c r="M13" s="79"/>
      <c r="N13" s="79"/>
      <c r="O13" s="79"/>
      <c r="P13" s="79"/>
      <c r="Q13" s="79"/>
    </row>
    <row r="14" spans="1:17" x14ac:dyDescent="0.35">
      <c r="A14" s="70" t="s">
        <v>127</v>
      </c>
      <c r="B14" s="70">
        <v>15</v>
      </c>
      <c r="C14" s="70">
        <v>12</v>
      </c>
      <c r="D14" s="70">
        <v>11</v>
      </c>
      <c r="E14" s="70">
        <v>11</v>
      </c>
      <c r="F14" s="70">
        <v>6</v>
      </c>
      <c r="G14" s="70">
        <v>11</v>
      </c>
      <c r="H14" s="70">
        <v>10</v>
      </c>
      <c r="I14" s="70">
        <v>11</v>
      </c>
      <c r="J14" s="70">
        <v>9</v>
      </c>
      <c r="K14" s="70" t="s">
        <v>2</v>
      </c>
      <c r="L14" s="70" t="s">
        <v>2</v>
      </c>
      <c r="M14" s="79"/>
      <c r="N14" s="79"/>
      <c r="O14" s="79"/>
      <c r="P14" s="79"/>
      <c r="Q14" s="79"/>
    </row>
    <row r="15" spans="1:17" x14ac:dyDescent="0.35">
      <c r="A15" s="70" t="s">
        <v>128</v>
      </c>
      <c r="B15" s="70">
        <v>36</v>
      </c>
      <c r="C15" s="70">
        <v>20</v>
      </c>
      <c r="D15" s="70">
        <v>29</v>
      </c>
      <c r="E15" s="70">
        <v>25</v>
      </c>
      <c r="F15" s="70">
        <v>47</v>
      </c>
      <c r="G15" s="70">
        <v>37</v>
      </c>
      <c r="H15" s="70">
        <v>34</v>
      </c>
      <c r="I15" s="70">
        <v>24</v>
      </c>
      <c r="J15" s="70">
        <v>15</v>
      </c>
      <c r="K15" s="70">
        <v>12</v>
      </c>
      <c r="L15" s="70">
        <v>25</v>
      </c>
      <c r="M15" s="79"/>
      <c r="N15" s="79"/>
      <c r="O15" s="79"/>
      <c r="P15" s="79"/>
      <c r="Q15" s="79"/>
    </row>
    <row r="16" spans="1:17" x14ac:dyDescent="0.35">
      <c r="A16" s="70" t="s">
        <v>129</v>
      </c>
      <c r="B16" s="70" t="s">
        <v>2</v>
      </c>
      <c r="C16" s="70" t="s">
        <v>2</v>
      </c>
      <c r="D16" s="70" t="s">
        <v>2</v>
      </c>
      <c r="E16" s="70">
        <v>5</v>
      </c>
      <c r="F16" s="70" t="s">
        <v>2</v>
      </c>
      <c r="G16" s="70" t="s">
        <v>2</v>
      </c>
      <c r="H16" s="70" t="s">
        <v>2</v>
      </c>
      <c r="I16" s="70" t="s">
        <v>2</v>
      </c>
      <c r="J16" s="70" t="s">
        <v>2</v>
      </c>
      <c r="K16" s="70" t="s">
        <v>2</v>
      </c>
      <c r="L16" s="70" t="s">
        <v>2</v>
      </c>
      <c r="M16" s="79"/>
      <c r="N16" s="79"/>
      <c r="O16" s="79"/>
      <c r="P16" s="79"/>
      <c r="Q16" s="79"/>
    </row>
    <row r="17" spans="1:17" x14ac:dyDescent="0.35">
      <c r="A17" s="70" t="s">
        <v>130</v>
      </c>
      <c r="B17" s="70">
        <v>28</v>
      </c>
      <c r="C17" s="70">
        <v>13</v>
      </c>
      <c r="D17" s="70">
        <v>21</v>
      </c>
      <c r="E17" s="70">
        <v>18</v>
      </c>
      <c r="F17" s="70">
        <v>21</v>
      </c>
      <c r="G17" s="70">
        <v>12</v>
      </c>
      <c r="H17" s="70" t="s">
        <v>2</v>
      </c>
      <c r="I17" s="70">
        <v>12</v>
      </c>
      <c r="J17" s="70">
        <v>5</v>
      </c>
      <c r="K17" s="70">
        <v>9</v>
      </c>
      <c r="L17" s="70" t="s">
        <v>2</v>
      </c>
      <c r="M17" s="79"/>
      <c r="N17" s="79"/>
      <c r="O17" s="79"/>
      <c r="P17" s="79"/>
      <c r="Q17" s="79"/>
    </row>
    <row r="18" spans="1:17" x14ac:dyDescent="0.35">
      <c r="A18" s="70" t="s">
        <v>131</v>
      </c>
      <c r="B18" s="70">
        <v>17</v>
      </c>
      <c r="C18" s="70" t="s">
        <v>2</v>
      </c>
      <c r="D18" s="70">
        <v>6</v>
      </c>
      <c r="E18" s="70" t="s">
        <v>2</v>
      </c>
      <c r="F18" s="70">
        <v>7</v>
      </c>
      <c r="G18" s="70">
        <v>8</v>
      </c>
      <c r="H18" s="70" t="s">
        <v>2</v>
      </c>
      <c r="I18" s="70" t="s">
        <v>2</v>
      </c>
      <c r="J18" s="70" t="s">
        <v>2</v>
      </c>
      <c r="K18" s="70" t="s">
        <v>2</v>
      </c>
      <c r="L18" s="70" t="s">
        <v>2</v>
      </c>
      <c r="M18" s="79"/>
      <c r="N18" s="79"/>
      <c r="O18" s="79"/>
      <c r="P18" s="79"/>
      <c r="Q18" s="79"/>
    </row>
    <row r="19" spans="1:17" x14ac:dyDescent="0.35">
      <c r="A19" s="70" t="s">
        <v>132</v>
      </c>
      <c r="B19" s="70" t="s">
        <v>2</v>
      </c>
      <c r="C19" s="70">
        <v>5</v>
      </c>
      <c r="D19" s="70" t="s">
        <v>2</v>
      </c>
      <c r="E19" s="70">
        <v>12</v>
      </c>
      <c r="F19" s="70">
        <v>5</v>
      </c>
      <c r="G19" s="70"/>
      <c r="H19" s="70" t="s">
        <v>2</v>
      </c>
      <c r="I19" s="70" t="s">
        <v>2</v>
      </c>
      <c r="J19" s="70" t="s">
        <v>2</v>
      </c>
      <c r="K19" s="70" t="s">
        <v>2</v>
      </c>
      <c r="L19" s="70" t="s">
        <v>2</v>
      </c>
      <c r="M19" s="79"/>
      <c r="N19" s="79"/>
      <c r="O19" s="79"/>
      <c r="P19" s="79"/>
      <c r="Q19" s="79"/>
    </row>
    <row r="20" spans="1:17" x14ac:dyDescent="0.35">
      <c r="A20" s="70" t="s">
        <v>133</v>
      </c>
      <c r="B20" s="70">
        <v>380</v>
      </c>
      <c r="C20" s="70">
        <v>375</v>
      </c>
      <c r="D20" s="70">
        <v>371</v>
      </c>
      <c r="E20" s="70">
        <v>335</v>
      </c>
      <c r="F20" s="70">
        <v>317</v>
      </c>
      <c r="G20" s="70">
        <v>369</v>
      </c>
      <c r="H20" s="70">
        <v>341</v>
      </c>
      <c r="I20" s="70">
        <v>345</v>
      </c>
      <c r="J20" s="70">
        <v>322</v>
      </c>
      <c r="K20" s="70">
        <v>326</v>
      </c>
      <c r="L20" s="70">
        <v>245</v>
      </c>
      <c r="M20" s="79"/>
      <c r="N20" s="79"/>
      <c r="O20" s="79"/>
      <c r="P20" s="79"/>
      <c r="Q20" s="79"/>
    </row>
    <row r="21" spans="1:17" x14ac:dyDescent="0.35">
      <c r="A21" s="70" t="s">
        <v>134</v>
      </c>
      <c r="B21" s="70">
        <v>21</v>
      </c>
      <c r="C21" s="70">
        <v>15</v>
      </c>
      <c r="D21" s="70">
        <v>14</v>
      </c>
      <c r="E21" s="70">
        <v>16</v>
      </c>
      <c r="F21" s="70">
        <v>20</v>
      </c>
      <c r="G21" s="70">
        <v>14</v>
      </c>
      <c r="H21" s="70">
        <v>20</v>
      </c>
      <c r="I21" s="70">
        <v>13</v>
      </c>
      <c r="J21" s="70">
        <v>16</v>
      </c>
      <c r="K21" s="70">
        <v>8</v>
      </c>
      <c r="L21" s="70" t="s">
        <v>2</v>
      </c>
      <c r="M21" s="79"/>
      <c r="N21" s="79"/>
      <c r="O21" s="79"/>
      <c r="P21" s="79"/>
      <c r="Q21" s="79"/>
    </row>
    <row r="22" spans="1:17" x14ac:dyDescent="0.35">
      <c r="A22" s="70" t="s">
        <v>13</v>
      </c>
      <c r="B22" s="70">
        <v>42</v>
      </c>
      <c r="C22" s="70">
        <v>52</v>
      </c>
      <c r="D22" s="70">
        <v>45</v>
      </c>
      <c r="E22" s="70">
        <v>32</v>
      </c>
      <c r="F22" s="70">
        <v>27</v>
      </c>
      <c r="G22" s="70">
        <v>21</v>
      </c>
      <c r="H22" s="70">
        <v>36</v>
      </c>
      <c r="I22" s="70">
        <v>28</v>
      </c>
      <c r="J22" s="70">
        <v>11</v>
      </c>
      <c r="K22" s="70">
        <v>13</v>
      </c>
      <c r="L22" s="70">
        <v>6</v>
      </c>
      <c r="M22" s="79"/>
      <c r="N22" s="79"/>
      <c r="O22" s="79"/>
      <c r="P22" s="79"/>
      <c r="Q22" s="79"/>
    </row>
    <row r="23" spans="1:17" s="79" customFormat="1" ht="12.75" x14ac:dyDescent="0.35"/>
    <row r="24" spans="1:17" s="46" customFormat="1" x14ac:dyDescent="0.35">
      <c r="A24" s="74" t="s">
        <v>141</v>
      </c>
      <c r="B24" s="74"/>
    </row>
    <row r="26" spans="1:17" x14ac:dyDescent="0.35">
      <c r="D26" s="67"/>
    </row>
    <row r="27" spans="1:17" x14ac:dyDescent="0.35">
      <c r="D27" s="67"/>
    </row>
  </sheetData>
  <hyperlinks>
    <hyperlink ref="A1" location="'Table of contents'!A1" display="Table of contents" xr:uid="{3D9B8ACE-714E-4FCC-A205-D48737811F7E}"/>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AF85B-6DF5-4C2D-BAF6-9DD9E89D2925}">
  <dimension ref="A1:U70"/>
  <sheetViews>
    <sheetView topLeftCell="A52" zoomScaleNormal="100" workbookViewId="0">
      <pane xSplit="2" topLeftCell="C1" activePane="topRight" state="frozen"/>
      <selection pane="topRight" activeCell="A28" sqref="A28:J70"/>
    </sheetView>
  </sheetViews>
  <sheetFormatPr defaultColWidth="9" defaultRowHeight="13.5" x14ac:dyDescent="0.35"/>
  <cols>
    <col min="1" max="1" width="8.5" style="44" customWidth="1"/>
    <col min="2" max="2" width="4.3125" style="44" bestFit="1" customWidth="1"/>
    <col min="3" max="3" width="11.3125" style="44" customWidth="1"/>
    <col min="4" max="4" width="10.25" style="44" customWidth="1"/>
    <col min="5" max="5" width="11.0625" style="44" customWidth="1"/>
    <col min="6" max="6" width="10.5625" style="44" customWidth="1"/>
    <col min="7" max="7" width="11" style="44" customWidth="1"/>
    <col min="8" max="8" width="9" style="44" customWidth="1"/>
    <col min="9" max="9" width="10.75" style="44" customWidth="1"/>
    <col min="10" max="12" width="9" style="44"/>
    <col min="13" max="13" width="10.75" style="44" customWidth="1"/>
    <col min="14" max="16384" width="9" style="44"/>
  </cols>
  <sheetData>
    <row r="1" spans="1:21" x14ac:dyDescent="0.35">
      <c r="A1" s="39" t="s">
        <v>196</v>
      </c>
    </row>
    <row r="3" spans="1:21" x14ac:dyDescent="0.35">
      <c r="A3" s="69" t="s">
        <v>220</v>
      </c>
    </row>
    <row r="4" spans="1:21" s="80" customFormat="1" ht="36.4" customHeight="1" x14ac:dyDescent="0.4">
      <c r="A4" s="77" t="s">
        <v>135</v>
      </c>
      <c r="B4" s="77" t="s">
        <v>32</v>
      </c>
      <c r="C4" s="77" t="s">
        <v>254</v>
      </c>
      <c r="D4" s="77" t="s">
        <v>253</v>
      </c>
      <c r="E4" s="77" t="s">
        <v>255</v>
      </c>
      <c r="F4" s="77" t="s">
        <v>256</v>
      </c>
      <c r="G4" s="77" t="s">
        <v>235</v>
      </c>
      <c r="H4" s="77" t="s">
        <v>236</v>
      </c>
      <c r="I4" s="77" t="s">
        <v>124</v>
      </c>
      <c r="J4" s="77" t="s">
        <v>125</v>
      </c>
      <c r="K4" s="77" t="s">
        <v>126</v>
      </c>
      <c r="L4" s="77" t="s">
        <v>127</v>
      </c>
      <c r="M4" s="77" t="s">
        <v>128</v>
      </c>
      <c r="N4" s="77" t="s">
        <v>129</v>
      </c>
      <c r="O4" s="77" t="s">
        <v>130</v>
      </c>
      <c r="P4" s="77" t="s">
        <v>131</v>
      </c>
      <c r="Q4" s="77" t="s">
        <v>132</v>
      </c>
      <c r="R4" s="77" t="s">
        <v>133</v>
      </c>
      <c r="S4" s="77" t="s">
        <v>134</v>
      </c>
      <c r="T4" s="77" t="s">
        <v>237</v>
      </c>
    </row>
    <row r="5" spans="1:21" x14ac:dyDescent="0.35">
      <c r="A5" s="169" t="s">
        <v>238</v>
      </c>
      <c r="B5" s="132">
        <v>2019</v>
      </c>
      <c r="C5" s="70">
        <v>1998</v>
      </c>
      <c r="D5" s="70">
        <v>263</v>
      </c>
      <c r="E5" s="70">
        <v>646</v>
      </c>
      <c r="F5" s="70">
        <v>7209</v>
      </c>
      <c r="G5" s="70">
        <v>2075</v>
      </c>
      <c r="H5" s="70">
        <v>77</v>
      </c>
      <c r="I5" s="70">
        <v>405</v>
      </c>
      <c r="J5" s="70">
        <v>1218</v>
      </c>
      <c r="K5" s="70">
        <v>228</v>
      </c>
      <c r="L5" s="70">
        <v>825</v>
      </c>
      <c r="M5" s="70">
        <v>3028</v>
      </c>
      <c r="N5" s="70">
        <v>2031</v>
      </c>
      <c r="O5" s="70">
        <v>254</v>
      </c>
      <c r="P5" s="70">
        <v>87</v>
      </c>
      <c r="Q5" s="70">
        <v>143</v>
      </c>
      <c r="R5" s="70">
        <v>39566</v>
      </c>
      <c r="S5" s="70">
        <v>1326</v>
      </c>
      <c r="T5" s="70">
        <v>7627</v>
      </c>
    </row>
    <row r="6" spans="1:21" x14ac:dyDescent="0.35">
      <c r="A6" s="170"/>
      <c r="B6" s="132">
        <v>2018</v>
      </c>
      <c r="C6" s="70">
        <v>2114</v>
      </c>
      <c r="D6" s="70">
        <v>259</v>
      </c>
      <c r="E6" s="70">
        <v>579</v>
      </c>
      <c r="F6" s="70">
        <v>6799</v>
      </c>
      <c r="G6" s="70">
        <v>1713</v>
      </c>
      <c r="H6" s="70">
        <v>86</v>
      </c>
      <c r="I6" s="70">
        <v>446</v>
      </c>
      <c r="J6" s="70">
        <v>1191</v>
      </c>
      <c r="K6" s="70">
        <v>242</v>
      </c>
      <c r="L6" s="70">
        <v>757</v>
      </c>
      <c r="M6" s="70">
        <v>3069</v>
      </c>
      <c r="N6" s="70">
        <v>2049</v>
      </c>
      <c r="O6" s="70">
        <v>241</v>
      </c>
      <c r="P6" s="70">
        <v>73</v>
      </c>
      <c r="Q6" s="70">
        <v>147</v>
      </c>
      <c r="R6" s="70">
        <v>39206</v>
      </c>
      <c r="S6" s="70">
        <v>1463</v>
      </c>
      <c r="T6" s="70">
        <v>8182</v>
      </c>
    </row>
    <row r="7" spans="1:21" x14ac:dyDescent="0.35">
      <c r="A7" s="170"/>
      <c r="B7" s="132">
        <v>2017</v>
      </c>
      <c r="C7" s="70">
        <v>1863</v>
      </c>
      <c r="D7" s="70">
        <v>300</v>
      </c>
      <c r="E7" s="70">
        <v>629</v>
      </c>
      <c r="F7" s="70">
        <v>6581</v>
      </c>
      <c r="G7" s="70">
        <v>1753</v>
      </c>
      <c r="H7" s="70">
        <v>90</v>
      </c>
      <c r="I7" s="70">
        <v>390</v>
      </c>
      <c r="J7" s="70">
        <v>1190</v>
      </c>
      <c r="K7" s="70">
        <v>240</v>
      </c>
      <c r="L7" s="70">
        <v>773</v>
      </c>
      <c r="M7" s="70">
        <v>2932</v>
      </c>
      <c r="N7" s="70">
        <v>1942</v>
      </c>
      <c r="O7" s="70">
        <v>194</v>
      </c>
      <c r="P7" s="70">
        <v>69</v>
      </c>
      <c r="Q7" s="70">
        <v>147</v>
      </c>
      <c r="R7" s="70">
        <v>39176</v>
      </c>
      <c r="S7" s="70">
        <v>1376</v>
      </c>
      <c r="T7" s="70">
        <v>9965</v>
      </c>
    </row>
    <row r="8" spans="1:21" x14ac:dyDescent="0.35">
      <c r="A8" s="170"/>
      <c r="B8" s="132">
        <v>2016</v>
      </c>
      <c r="C8" s="70">
        <v>1974</v>
      </c>
      <c r="D8" s="70">
        <v>316</v>
      </c>
      <c r="E8" s="70">
        <v>565</v>
      </c>
      <c r="F8" s="70">
        <v>6270</v>
      </c>
      <c r="G8" s="70">
        <v>1657</v>
      </c>
      <c r="H8" s="70">
        <v>92</v>
      </c>
      <c r="I8" s="70">
        <v>365</v>
      </c>
      <c r="J8" s="70">
        <v>1194</v>
      </c>
      <c r="K8" s="70">
        <v>217</v>
      </c>
      <c r="L8" s="70">
        <v>736</v>
      </c>
      <c r="M8" s="70">
        <v>2658</v>
      </c>
      <c r="N8" s="70">
        <v>1910</v>
      </c>
      <c r="O8" s="70">
        <v>168</v>
      </c>
      <c r="P8" s="70">
        <v>47</v>
      </c>
      <c r="Q8" s="70">
        <v>158</v>
      </c>
      <c r="R8" s="70">
        <v>38036</v>
      </c>
      <c r="S8" s="70">
        <v>1118</v>
      </c>
      <c r="T8" s="70">
        <v>10583</v>
      </c>
    </row>
    <row r="9" spans="1:21" x14ac:dyDescent="0.35">
      <c r="A9" s="170"/>
      <c r="B9" s="132">
        <v>2015</v>
      </c>
      <c r="C9" s="70">
        <v>1837</v>
      </c>
      <c r="D9" s="70">
        <v>287</v>
      </c>
      <c r="E9" s="70">
        <v>493</v>
      </c>
      <c r="F9" s="70">
        <v>6029</v>
      </c>
      <c r="G9" s="70">
        <v>1467</v>
      </c>
      <c r="H9" s="70">
        <v>91</v>
      </c>
      <c r="I9" s="70">
        <v>320</v>
      </c>
      <c r="J9" s="70">
        <v>1208</v>
      </c>
      <c r="K9" s="70">
        <v>214</v>
      </c>
      <c r="L9" s="70">
        <v>656</v>
      </c>
      <c r="M9" s="70">
        <v>2489</v>
      </c>
      <c r="N9" s="70">
        <v>1711</v>
      </c>
      <c r="O9" s="70">
        <v>137</v>
      </c>
      <c r="P9" s="70">
        <v>45</v>
      </c>
      <c r="Q9" s="70">
        <v>124</v>
      </c>
      <c r="R9" s="70">
        <v>36776</v>
      </c>
      <c r="S9" s="70">
        <v>948</v>
      </c>
      <c r="T9" s="70">
        <v>10536</v>
      </c>
    </row>
    <row r="10" spans="1:21" x14ac:dyDescent="0.35">
      <c r="A10" s="170"/>
      <c r="B10" s="132">
        <v>2014</v>
      </c>
      <c r="C10" s="70">
        <v>1661</v>
      </c>
      <c r="D10" s="70">
        <v>304</v>
      </c>
      <c r="E10" s="70">
        <v>476</v>
      </c>
      <c r="F10" s="70">
        <v>5988</v>
      </c>
      <c r="G10" s="70">
        <v>1488</v>
      </c>
      <c r="H10" s="70">
        <v>77</v>
      </c>
      <c r="I10" s="70">
        <v>300</v>
      </c>
      <c r="J10" s="70">
        <v>1145</v>
      </c>
      <c r="K10" s="70">
        <v>228</v>
      </c>
      <c r="L10" s="70">
        <v>589</v>
      </c>
      <c r="M10" s="70">
        <v>2435</v>
      </c>
      <c r="N10" s="70">
        <v>1498</v>
      </c>
      <c r="O10" s="70">
        <v>128</v>
      </c>
      <c r="P10" s="70">
        <v>51</v>
      </c>
      <c r="Q10" s="70">
        <v>106</v>
      </c>
      <c r="R10" s="70">
        <v>35805</v>
      </c>
      <c r="S10" s="70">
        <v>881</v>
      </c>
      <c r="T10" s="70">
        <v>10383</v>
      </c>
    </row>
    <row r="11" spans="1:21" x14ac:dyDescent="0.35">
      <c r="A11" s="170"/>
      <c r="B11" s="132">
        <v>2013</v>
      </c>
      <c r="C11" s="70">
        <v>1622</v>
      </c>
      <c r="D11" s="70">
        <v>365</v>
      </c>
      <c r="E11" s="70">
        <v>457</v>
      </c>
      <c r="F11" s="70">
        <v>6037</v>
      </c>
      <c r="G11" s="70">
        <v>1640</v>
      </c>
      <c r="H11" s="70">
        <v>89</v>
      </c>
      <c r="I11" s="70">
        <v>284</v>
      </c>
      <c r="J11" s="70">
        <v>1251</v>
      </c>
      <c r="K11" s="70">
        <v>225</v>
      </c>
      <c r="L11" s="70">
        <v>535</v>
      </c>
      <c r="M11" s="70">
        <v>2287</v>
      </c>
      <c r="N11" s="70">
        <v>1510</v>
      </c>
      <c r="O11" s="70">
        <v>153</v>
      </c>
      <c r="P11" s="70">
        <v>55</v>
      </c>
      <c r="Q11" s="70">
        <v>101</v>
      </c>
      <c r="R11" s="70">
        <v>35718</v>
      </c>
      <c r="S11" s="70">
        <v>1038</v>
      </c>
      <c r="T11" s="70">
        <v>8480</v>
      </c>
    </row>
    <row r="12" spans="1:21" x14ac:dyDescent="0.35">
      <c r="A12" s="170"/>
      <c r="B12" s="132">
        <v>2012</v>
      </c>
      <c r="C12" s="70">
        <v>1658</v>
      </c>
      <c r="D12" s="70">
        <v>356</v>
      </c>
      <c r="E12" s="70">
        <v>390</v>
      </c>
      <c r="F12" s="70">
        <v>5371</v>
      </c>
      <c r="G12" s="70">
        <v>1668</v>
      </c>
      <c r="H12" s="70">
        <v>121</v>
      </c>
      <c r="I12" s="70">
        <v>252</v>
      </c>
      <c r="J12" s="70">
        <v>1108</v>
      </c>
      <c r="K12" s="70">
        <v>212</v>
      </c>
      <c r="L12" s="70">
        <v>505</v>
      </c>
      <c r="M12" s="70">
        <v>2134</v>
      </c>
      <c r="N12" s="70">
        <v>1442</v>
      </c>
      <c r="O12" s="70">
        <v>135</v>
      </c>
      <c r="P12" s="70">
        <v>65</v>
      </c>
      <c r="Q12" s="70">
        <v>113</v>
      </c>
      <c r="R12" s="70">
        <v>35223</v>
      </c>
      <c r="S12" s="70">
        <v>1126</v>
      </c>
      <c r="T12" s="70">
        <v>8360</v>
      </c>
    </row>
    <row r="13" spans="1:21" x14ac:dyDescent="0.35">
      <c r="A13" s="170"/>
      <c r="B13" s="132">
        <v>2011</v>
      </c>
      <c r="C13" s="70">
        <v>1602</v>
      </c>
      <c r="D13" s="70">
        <v>304</v>
      </c>
      <c r="E13" s="70">
        <v>390</v>
      </c>
      <c r="F13" s="70">
        <v>5123</v>
      </c>
      <c r="G13" s="70">
        <v>1585</v>
      </c>
      <c r="H13" s="70">
        <v>96</v>
      </c>
      <c r="I13" s="70">
        <v>256</v>
      </c>
      <c r="J13" s="70">
        <v>1099</v>
      </c>
      <c r="K13" s="70">
        <v>236</v>
      </c>
      <c r="L13" s="70">
        <v>438</v>
      </c>
      <c r="M13" s="70">
        <v>1987</v>
      </c>
      <c r="N13" s="70">
        <v>1310</v>
      </c>
      <c r="O13" s="70">
        <v>124</v>
      </c>
      <c r="P13" s="70">
        <v>74</v>
      </c>
      <c r="Q13" s="70">
        <v>106</v>
      </c>
      <c r="R13" s="70">
        <v>35326</v>
      </c>
      <c r="S13" s="70">
        <v>1078</v>
      </c>
      <c r="T13" s="70">
        <v>9445</v>
      </c>
    </row>
    <row r="14" spans="1:21" x14ac:dyDescent="0.35">
      <c r="A14" s="170"/>
      <c r="B14" s="132">
        <v>2010</v>
      </c>
      <c r="C14" s="70">
        <v>1476</v>
      </c>
      <c r="D14" s="70">
        <v>368</v>
      </c>
      <c r="E14" s="70">
        <v>296</v>
      </c>
      <c r="F14" s="70">
        <v>4615</v>
      </c>
      <c r="G14" s="70">
        <v>1391</v>
      </c>
      <c r="H14" s="70">
        <v>93</v>
      </c>
      <c r="I14" s="70">
        <v>230</v>
      </c>
      <c r="J14" s="70">
        <v>1050</v>
      </c>
      <c r="K14" s="70">
        <v>198</v>
      </c>
      <c r="L14" s="70">
        <v>397</v>
      </c>
      <c r="M14" s="70">
        <v>1860</v>
      </c>
      <c r="N14" s="70">
        <v>1105</v>
      </c>
      <c r="O14" s="70">
        <v>122</v>
      </c>
      <c r="P14" s="70">
        <v>95</v>
      </c>
      <c r="Q14" s="70">
        <v>144</v>
      </c>
      <c r="R14" s="70">
        <v>32844</v>
      </c>
      <c r="S14" s="70">
        <v>969</v>
      </c>
      <c r="T14" s="70">
        <v>10777</v>
      </c>
    </row>
    <row r="15" spans="1:21" x14ac:dyDescent="0.35">
      <c r="A15" s="170"/>
      <c r="B15" s="132">
        <v>2009</v>
      </c>
      <c r="C15" s="70">
        <v>1313</v>
      </c>
      <c r="D15" s="70">
        <v>285</v>
      </c>
      <c r="E15" s="70">
        <v>221</v>
      </c>
      <c r="F15" s="70">
        <v>3359</v>
      </c>
      <c r="G15" s="70">
        <v>1236</v>
      </c>
      <c r="H15" s="70">
        <v>92</v>
      </c>
      <c r="I15" s="70">
        <v>144</v>
      </c>
      <c r="J15" s="70">
        <v>944</v>
      </c>
      <c r="K15" s="70">
        <v>174</v>
      </c>
      <c r="L15" s="70">
        <v>302</v>
      </c>
      <c r="M15" s="70">
        <v>1486</v>
      </c>
      <c r="N15" s="70">
        <v>888</v>
      </c>
      <c r="O15" s="70">
        <v>107</v>
      </c>
      <c r="P15" s="70">
        <v>69</v>
      </c>
      <c r="Q15" s="70">
        <v>98</v>
      </c>
      <c r="R15" s="70">
        <v>27637</v>
      </c>
      <c r="S15" s="70">
        <v>705</v>
      </c>
      <c r="T15" s="70">
        <v>15583</v>
      </c>
      <c r="U15" s="135">
        <f>SUM(C15:T15)</f>
        <v>54643</v>
      </c>
    </row>
    <row r="16" spans="1:21" x14ac:dyDescent="0.35">
      <c r="A16" s="169" t="s">
        <v>7</v>
      </c>
      <c r="B16" s="132">
        <v>2019</v>
      </c>
      <c r="C16" s="70">
        <v>34</v>
      </c>
      <c r="D16" s="70">
        <v>34</v>
      </c>
      <c r="E16" s="70">
        <v>44</v>
      </c>
      <c r="F16" s="70">
        <v>512</v>
      </c>
      <c r="G16" s="70">
        <v>71</v>
      </c>
      <c r="H16" s="70" t="s">
        <v>2</v>
      </c>
      <c r="I16" s="70" t="s">
        <v>2</v>
      </c>
      <c r="J16" s="70">
        <v>44</v>
      </c>
      <c r="K16" s="70">
        <v>23</v>
      </c>
      <c r="L16" s="70">
        <v>37</v>
      </c>
      <c r="M16" s="70">
        <v>43</v>
      </c>
      <c r="N16" s="70">
        <v>10</v>
      </c>
      <c r="O16" s="70">
        <v>19</v>
      </c>
      <c r="P16" s="70">
        <v>6</v>
      </c>
      <c r="Q16" s="70">
        <v>28</v>
      </c>
      <c r="R16" s="70">
        <v>4183</v>
      </c>
      <c r="S16" s="70">
        <v>93</v>
      </c>
      <c r="T16" s="70">
        <v>509</v>
      </c>
    </row>
    <row r="17" spans="1:20" x14ac:dyDescent="0.35">
      <c r="A17" s="170"/>
      <c r="B17" s="132">
        <v>2018</v>
      </c>
      <c r="C17" s="70">
        <v>34</v>
      </c>
      <c r="D17" s="70">
        <v>21</v>
      </c>
      <c r="E17" s="70">
        <v>50</v>
      </c>
      <c r="F17" s="70">
        <v>536</v>
      </c>
      <c r="G17" s="70">
        <v>38</v>
      </c>
      <c r="H17" s="70"/>
      <c r="I17" s="70" t="s">
        <v>2</v>
      </c>
      <c r="J17" s="70">
        <v>19</v>
      </c>
      <c r="K17" s="70">
        <v>23</v>
      </c>
      <c r="L17" s="70">
        <v>35</v>
      </c>
      <c r="M17" s="70">
        <v>56</v>
      </c>
      <c r="N17" s="70">
        <v>37</v>
      </c>
      <c r="O17" s="70">
        <v>9</v>
      </c>
      <c r="P17" s="70">
        <v>5</v>
      </c>
      <c r="Q17" s="70">
        <v>24</v>
      </c>
      <c r="R17" s="70">
        <v>4230</v>
      </c>
      <c r="S17" s="70">
        <v>130</v>
      </c>
      <c r="T17" s="70">
        <v>416</v>
      </c>
    </row>
    <row r="18" spans="1:20" x14ac:dyDescent="0.35">
      <c r="A18" s="170"/>
      <c r="B18" s="132">
        <v>2017</v>
      </c>
      <c r="C18" s="70">
        <v>36</v>
      </c>
      <c r="D18" s="70">
        <v>13</v>
      </c>
      <c r="E18" s="70">
        <v>62</v>
      </c>
      <c r="F18" s="70">
        <v>542</v>
      </c>
      <c r="G18" s="70">
        <v>70</v>
      </c>
      <c r="H18" s="70">
        <v>8</v>
      </c>
      <c r="I18" s="70" t="s">
        <v>2</v>
      </c>
      <c r="J18" s="70">
        <v>36</v>
      </c>
      <c r="K18" s="70">
        <v>30</v>
      </c>
      <c r="L18" s="70">
        <v>22</v>
      </c>
      <c r="M18" s="70">
        <v>68</v>
      </c>
      <c r="N18" s="70">
        <v>17</v>
      </c>
      <c r="O18" s="70">
        <v>12</v>
      </c>
      <c r="P18" s="70">
        <v>9</v>
      </c>
      <c r="Q18" s="70">
        <v>16</v>
      </c>
      <c r="R18" s="70">
        <v>4165</v>
      </c>
      <c r="S18" s="70">
        <v>75</v>
      </c>
      <c r="T18" s="70">
        <v>437</v>
      </c>
    </row>
    <row r="19" spans="1:20" x14ac:dyDescent="0.35">
      <c r="A19" s="170"/>
      <c r="B19" s="132">
        <v>2016</v>
      </c>
      <c r="C19" s="70">
        <v>50</v>
      </c>
      <c r="D19" s="70">
        <v>10</v>
      </c>
      <c r="E19" s="70">
        <v>37</v>
      </c>
      <c r="F19" s="70">
        <v>564</v>
      </c>
      <c r="G19" s="70">
        <v>71</v>
      </c>
      <c r="H19" s="70" t="s">
        <v>2</v>
      </c>
      <c r="I19" s="70" t="s">
        <v>2</v>
      </c>
      <c r="J19" s="70">
        <v>46</v>
      </c>
      <c r="K19" s="70">
        <v>22</v>
      </c>
      <c r="L19" s="70">
        <v>24</v>
      </c>
      <c r="M19" s="70">
        <v>58</v>
      </c>
      <c r="N19" s="70">
        <v>14</v>
      </c>
      <c r="O19" s="70">
        <v>8</v>
      </c>
      <c r="P19" s="70" t="s">
        <v>2</v>
      </c>
      <c r="Q19" s="70">
        <v>15</v>
      </c>
      <c r="R19" s="70">
        <v>4038</v>
      </c>
      <c r="S19" s="70">
        <v>46</v>
      </c>
      <c r="T19" s="70">
        <v>445</v>
      </c>
    </row>
    <row r="20" spans="1:20" x14ac:dyDescent="0.35">
      <c r="A20" s="170"/>
      <c r="B20" s="132">
        <v>2015</v>
      </c>
      <c r="C20" s="70">
        <v>61</v>
      </c>
      <c r="D20" s="70">
        <v>23</v>
      </c>
      <c r="E20" s="70">
        <v>43</v>
      </c>
      <c r="F20" s="70">
        <v>497</v>
      </c>
      <c r="G20" s="70">
        <v>50</v>
      </c>
      <c r="H20" s="70"/>
      <c r="I20" s="70"/>
      <c r="J20" s="70">
        <v>43</v>
      </c>
      <c r="K20" s="70">
        <v>21</v>
      </c>
      <c r="L20" s="70">
        <v>22</v>
      </c>
      <c r="M20" s="70">
        <v>78</v>
      </c>
      <c r="N20" s="70">
        <v>26</v>
      </c>
      <c r="O20" s="70" t="s">
        <v>2</v>
      </c>
      <c r="P20" s="70">
        <v>7</v>
      </c>
      <c r="Q20" s="70">
        <v>18</v>
      </c>
      <c r="R20" s="70">
        <v>3651</v>
      </c>
      <c r="S20" s="70">
        <v>32</v>
      </c>
      <c r="T20" s="70">
        <v>399</v>
      </c>
    </row>
    <row r="21" spans="1:20" x14ac:dyDescent="0.35">
      <c r="A21" s="170"/>
      <c r="B21" s="132">
        <v>2014</v>
      </c>
      <c r="C21" s="70">
        <v>42</v>
      </c>
      <c r="D21" s="70">
        <v>26</v>
      </c>
      <c r="E21" s="70">
        <v>58</v>
      </c>
      <c r="F21" s="70">
        <v>526</v>
      </c>
      <c r="G21" s="70">
        <v>31</v>
      </c>
      <c r="H21" s="70"/>
      <c r="I21" s="70" t="s">
        <v>2</v>
      </c>
      <c r="J21" s="70">
        <v>51</v>
      </c>
      <c r="K21" s="70">
        <v>26</v>
      </c>
      <c r="L21" s="70">
        <v>17</v>
      </c>
      <c r="M21" s="70">
        <v>83</v>
      </c>
      <c r="N21" s="70">
        <v>27</v>
      </c>
      <c r="O21" s="70">
        <v>11</v>
      </c>
      <c r="P21" s="70">
        <v>8</v>
      </c>
      <c r="Q21" s="70">
        <v>21</v>
      </c>
      <c r="R21" s="70">
        <v>3322</v>
      </c>
      <c r="S21" s="70">
        <v>44</v>
      </c>
      <c r="T21" s="70">
        <v>410</v>
      </c>
    </row>
    <row r="22" spans="1:20" x14ac:dyDescent="0.35">
      <c r="A22" s="170"/>
      <c r="B22" s="132">
        <v>2013</v>
      </c>
      <c r="C22" s="70">
        <v>62</v>
      </c>
      <c r="D22" s="70">
        <v>22</v>
      </c>
      <c r="E22" s="70">
        <v>49</v>
      </c>
      <c r="F22" s="70">
        <v>599</v>
      </c>
      <c r="G22" s="70">
        <v>45</v>
      </c>
      <c r="H22" s="70"/>
      <c r="I22" s="70" t="s">
        <v>2</v>
      </c>
      <c r="J22" s="70">
        <v>61</v>
      </c>
      <c r="K22" s="70">
        <v>8</v>
      </c>
      <c r="L22" s="70">
        <v>10</v>
      </c>
      <c r="M22" s="70">
        <v>67</v>
      </c>
      <c r="N22" s="70">
        <v>31</v>
      </c>
      <c r="O22" s="70">
        <v>14</v>
      </c>
      <c r="P22" s="70"/>
      <c r="Q22" s="70">
        <v>14</v>
      </c>
      <c r="R22" s="70">
        <v>3254</v>
      </c>
      <c r="S22" s="70">
        <v>19</v>
      </c>
      <c r="T22" s="70">
        <v>386</v>
      </c>
    </row>
    <row r="23" spans="1:20" x14ac:dyDescent="0.35">
      <c r="A23" s="170"/>
      <c r="B23" s="132">
        <v>2012</v>
      </c>
      <c r="C23" s="70">
        <v>58</v>
      </c>
      <c r="D23" s="70">
        <v>28</v>
      </c>
      <c r="E23" s="70">
        <v>40</v>
      </c>
      <c r="F23" s="70">
        <v>491</v>
      </c>
      <c r="G23" s="70">
        <v>57</v>
      </c>
      <c r="H23" s="70" t="s">
        <v>2</v>
      </c>
      <c r="I23" s="70">
        <v>10</v>
      </c>
      <c r="J23" s="70">
        <v>32</v>
      </c>
      <c r="K23" s="70">
        <v>8</v>
      </c>
      <c r="L23" s="70">
        <v>18</v>
      </c>
      <c r="M23" s="70">
        <v>56</v>
      </c>
      <c r="N23" s="70">
        <v>15</v>
      </c>
      <c r="O23" s="70">
        <v>5</v>
      </c>
      <c r="P23" s="70"/>
      <c r="Q23" s="70" t="s">
        <v>2</v>
      </c>
      <c r="R23" s="70">
        <v>3203</v>
      </c>
      <c r="S23" s="70">
        <v>49</v>
      </c>
      <c r="T23" s="70">
        <v>402</v>
      </c>
    </row>
    <row r="24" spans="1:20" x14ac:dyDescent="0.35">
      <c r="A24" s="170"/>
      <c r="B24" s="132">
        <v>2011</v>
      </c>
      <c r="C24" s="70">
        <v>42</v>
      </c>
      <c r="D24" s="70">
        <v>19</v>
      </c>
      <c r="E24" s="70">
        <v>14</v>
      </c>
      <c r="F24" s="70">
        <v>407</v>
      </c>
      <c r="G24" s="70">
        <v>86</v>
      </c>
      <c r="H24" s="70" t="s">
        <v>2</v>
      </c>
      <c r="I24" s="70">
        <v>7</v>
      </c>
      <c r="J24" s="70">
        <v>41</v>
      </c>
      <c r="K24" s="70">
        <v>10</v>
      </c>
      <c r="L24" s="70">
        <v>19</v>
      </c>
      <c r="M24" s="70">
        <v>39</v>
      </c>
      <c r="N24" s="70">
        <v>16</v>
      </c>
      <c r="O24" s="70">
        <v>14</v>
      </c>
      <c r="P24" s="70">
        <v>9</v>
      </c>
      <c r="Q24" s="70">
        <v>14</v>
      </c>
      <c r="R24" s="70">
        <v>2813</v>
      </c>
      <c r="S24" s="70">
        <v>84</v>
      </c>
      <c r="T24" s="70">
        <v>471</v>
      </c>
    </row>
    <row r="25" spans="1:20" x14ac:dyDescent="0.35">
      <c r="A25" s="170"/>
      <c r="B25" s="132">
        <v>2010</v>
      </c>
      <c r="C25" s="70">
        <v>50</v>
      </c>
      <c r="D25" s="70">
        <v>18</v>
      </c>
      <c r="E25" s="70">
        <v>26</v>
      </c>
      <c r="F25" s="70">
        <v>421</v>
      </c>
      <c r="G25" s="70">
        <v>66</v>
      </c>
      <c r="H25" s="70"/>
      <c r="I25" s="70" t="s">
        <v>2</v>
      </c>
      <c r="J25" s="70">
        <v>32</v>
      </c>
      <c r="K25" s="70">
        <v>10</v>
      </c>
      <c r="L25" s="70">
        <v>12</v>
      </c>
      <c r="M25" s="70">
        <v>18</v>
      </c>
      <c r="N25" s="70">
        <v>10</v>
      </c>
      <c r="O25" s="70">
        <v>10</v>
      </c>
      <c r="P25" s="70" t="s">
        <v>2</v>
      </c>
      <c r="Q25" s="70" t="s">
        <v>2</v>
      </c>
      <c r="R25" s="70">
        <v>2542</v>
      </c>
      <c r="S25" s="70">
        <v>69</v>
      </c>
      <c r="T25" s="70">
        <v>659</v>
      </c>
    </row>
    <row r="26" spans="1:20" x14ac:dyDescent="0.35">
      <c r="A26" s="170"/>
      <c r="B26" s="132">
        <v>2009</v>
      </c>
      <c r="C26" s="70">
        <v>52</v>
      </c>
      <c r="D26" s="70">
        <v>19</v>
      </c>
      <c r="E26" s="70">
        <v>20</v>
      </c>
      <c r="F26" s="70">
        <v>296</v>
      </c>
      <c r="G26" s="70">
        <v>45</v>
      </c>
      <c r="H26" s="70"/>
      <c r="I26" s="70" t="s">
        <v>2</v>
      </c>
      <c r="J26" s="70">
        <v>28</v>
      </c>
      <c r="K26" s="70">
        <v>5</v>
      </c>
      <c r="L26" s="70">
        <v>12</v>
      </c>
      <c r="M26" s="70">
        <v>35</v>
      </c>
      <c r="N26" s="70">
        <v>14</v>
      </c>
      <c r="O26" s="70">
        <v>5</v>
      </c>
      <c r="P26" s="70" t="s">
        <v>2</v>
      </c>
      <c r="Q26" s="70">
        <v>6</v>
      </c>
      <c r="R26" s="70">
        <v>2243</v>
      </c>
      <c r="S26" s="70">
        <v>69</v>
      </c>
      <c r="T26" s="70">
        <v>1045</v>
      </c>
    </row>
    <row r="28" spans="1:20" ht="15" x14ac:dyDescent="0.4">
      <c r="A28" s="140" t="s">
        <v>297</v>
      </c>
      <c r="B28" s="138"/>
      <c r="C28" s="139"/>
      <c r="D28" s="139"/>
      <c r="E28" s="139"/>
      <c r="F28" s="139"/>
      <c r="G28" s="139"/>
      <c r="H28" s="139"/>
      <c r="I28" s="139"/>
      <c r="J28" s="139"/>
    </row>
    <row r="29" spans="1:20" ht="13.9" x14ac:dyDescent="0.4">
      <c r="A29" s="146"/>
      <c r="B29" s="146"/>
      <c r="C29" s="146"/>
      <c r="D29" s="146"/>
      <c r="E29" s="146"/>
      <c r="F29" s="146"/>
      <c r="G29" s="146"/>
      <c r="H29" s="146"/>
      <c r="I29" s="146"/>
      <c r="J29" s="146"/>
    </row>
    <row r="30" spans="1:20" ht="13.9" x14ac:dyDescent="0.4">
      <c r="A30" s="143" t="s">
        <v>241</v>
      </c>
      <c r="B30" s="137" t="s">
        <v>124</v>
      </c>
      <c r="C30" s="142"/>
      <c r="D30" s="142"/>
      <c r="E30" s="142"/>
      <c r="F30" s="142"/>
      <c r="G30" s="142"/>
      <c r="H30" s="142"/>
      <c r="I30" s="142"/>
      <c r="J30" s="142"/>
    </row>
    <row r="31" spans="1:20" x14ac:dyDescent="0.35">
      <c r="A31" s="137"/>
      <c r="B31" s="137" t="s">
        <v>127</v>
      </c>
      <c r="C31" s="142"/>
      <c r="D31" s="142"/>
      <c r="E31" s="142"/>
      <c r="F31" s="142"/>
      <c r="G31" s="142"/>
      <c r="H31" s="142"/>
      <c r="I31" s="142"/>
      <c r="J31" s="142"/>
    </row>
    <row r="32" spans="1:20" x14ac:dyDescent="0.35">
      <c r="A32" s="137"/>
      <c r="B32" s="137" t="s">
        <v>128</v>
      </c>
      <c r="C32" s="142"/>
      <c r="D32" s="142"/>
      <c r="E32" s="142"/>
      <c r="F32" s="142"/>
      <c r="G32" s="142"/>
      <c r="H32" s="142"/>
      <c r="I32" s="142"/>
      <c r="J32" s="142"/>
    </row>
    <row r="33" spans="1:10" x14ac:dyDescent="0.35">
      <c r="A33" s="137"/>
      <c r="B33" s="137" t="s">
        <v>129</v>
      </c>
      <c r="C33" s="142"/>
      <c r="D33" s="142"/>
      <c r="E33" s="142"/>
      <c r="F33" s="142"/>
      <c r="G33" s="142"/>
      <c r="H33" s="142"/>
      <c r="I33" s="142"/>
      <c r="J33" s="142"/>
    </row>
    <row r="34" spans="1:10" x14ac:dyDescent="0.35">
      <c r="A34" s="137"/>
      <c r="B34" s="137" t="s">
        <v>282</v>
      </c>
      <c r="C34" s="142"/>
      <c r="D34" s="142"/>
      <c r="E34" s="142"/>
      <c r="F34" s="142"/>
      <c r="G34" s="142"/>
      <c r="H34" s="142"/>
      <c r="I34" s="142"/>
      <c r="J34" s="142"/>
    </row>
    <row r="35" spans="1:10" x14ac:dyDescent="0.35">
      <c r="A35" s="137"/>
      <c r="B35" s="142"/>
      <c r="C35" s="142"/>
      <c r="D35" s="142"/>
      <c r="E35" s="142"/>
      <c r="F35" s="142"/>
      <c r="G35" s="142"/>
      <c r="H35" s="142"/>
      <c r="I35" s="142"/>
      <c r="J35" s="142"/>
    </row>
    <row r="36" spans="1:10" ht="13.9" x14ac:dyDescent="0.4">
      <c r="A36" s="143" t="s">
        <v>242</v>
      </c>
      <c r="B36" s="137" t="s">
        <v>125</v>
      </c>
      <c r="C36" s="142"/>
      <c r="D36" s="142"/>
      <c r="E36" s="142"/>
      <c r="F36" s="142"/>
      <c r="G36" s="142"/>
      <c r="H36" s="142"/>
      <c r="I36" s="142"/>
      <c r="J36" s="142"/>
    </row>
    <row r="37" spans="1:10" x14ac:dyDescent="0.35">
      <c r="A37" s="137"/>
      <c r="B37" s="137" t="s">
        <v>126</v>
      </c>
      <c r="C37" s="142"/>
      <c r="D37" s="142"/>
      <c r="E37" s="142"/>
      <c r="F37" s="142"/>
      <c r="G37" s="142"/>
      <c r="H37" s="142"/>
      <c r="I37" s="142"/>
      <c r="J37" s="142"/>
    </row>
    <row r="38" spans="1:10" x14ac:dyDescent="0.35">
      <c r="A38" s="137"/>
      <c r="B38" s="137" t="s">
        <v>283</v>
      </c>
      <c r="C38" s="142"/>
      <c r="D38" s="142"/>
      <c r="E38" s="142"/>
      <c r="F38" s="142"/>
      <c r="G38" s="142"/>
      <c r="H38" s="142"/>
      <c r="I38" s="142"/>
      <c r="J38" s="142"/>
    </row>
    <row r="39" spans="1:10" x14ac:dyDescent="0.35">
      <c r="A39" s="137"/>
      <c r="B39" s="142"/>
      <c r="C39" s="142"/>
      <c r="D39" s="142"/>
      <c r="E39" s="142"/>
      <c r="F39" s="142"/>
      <c r="G39" s="142"/>
      <c r="H39" s="142"/>
      <c r="I39" s="142"/>
      <c r="J39" s="142"/>
    </row>
    <row r="40" spans="1:10" ht="13.9" x14ac:dyDescent="0.4">
      <c r="A40" s="143" t="s">
        <v>240</v>
      </c>
      <c r="B40" s="137" t="s">
        <v>133</v>
      </c>
      <c r="C40" s="142"/>
      <c r="D40" s="142"/>
      <c r="E40" s="142"/>
      <c r="F40" s="142"/>
      <c r="G40" s="142"/>
      <c r="H40" s="142"/>
      <c r="I40" s="142"/>
      <c r="J40" s="142"/>
    </row>
    <row r="41" spans="1:10" x14ac:dyDescent="0.35">
      <c r="A41" s="137"/>
      <c r="B41" s="137" t="s">
        <v>134</v>
      </c>
      <c r="C41" s="142"/>
      <c r="D41" s="142"/>
      <c r="E41" s="142"/>
      <c r="F41" s="142"/>
      <c r="G41" s="142"/>
      <c r="H41" s="142"/>
      <c r="I41" s="142"/>
      <c r="J41" s="142"/>
    </row>
    <row r="42" spans="1:10" x14ac:dyDescent="0.35">
      <c r="A42" s="137"/>
      <c r="B42" s="137" t="s">
        <v>285</v>
      </c>
      <c r="C42" s="142"/>
      <c r="D42" s="142"/>
      <c r="E42" s="142"/>
      <c r="F42" s="142"/>
      <c r="G42" s="142"/>
      <c r="H42" s="142"/>
      <c r="I42" s="142"/>
      <c r="J42" s="142"/>
    </row>
    <row r="43" spans="1:10" x14ac:dyDescent="0.35">
      <c r="A43" s="137"/>
      <c r="B43" s="142"/>
      <c r="C43" s="142"/>
      <c r="D43" s="142"/>
      <c r="E43" s="142"/>
      <c r="F43" s="142"/>
      <c r="G43" s="142"/>
      <c r="H43" s="142"/>
      <c r="I43" s="142"/>
      <c r="J43" s="142"/>
    </row>
    <row r="44" spans="1:10" ht="13.9" x14ac:dyDescent="0.4">
      <c r="A44" s="143" t="s">
        <v>298</v>
      </c>
      <c r="B44" s="137" t="s">
        <v>299</v>
      </c>
      <c r="C44" s="142"/>
      <c r="D44" s="142"/>
      <c r="E44" s="142"/>
      <c r="F44" s="142"/>
      <c r="G44" s="142"/>
      <c r="H44" s="142"/>
      <c r="I44" s="142"/>
      <c r="J44" s="142"/>
    </row>
    <row r="45" spans="1:10" x14ac:dyDescent="0.35">
      <c r="A45" s="137"/>
      <c r="B45" s="137" t="s">
        <v>300</v>
      </c>
      <c r="C45" s="142"/>
      <c r="D45" s="142"/>
      <c r="E45" s="142"/>
      <c r="F45" s="142"/>
      <c r="G45" s="142"/>
      <c r="H45" s="142"/>
      <c r="I45" s="142"/>
      <c r="J45" s="142"/>
    </row>
    <row r="46" spans="1:10" x14ac:dyDescent="0.35">
      <c r="A46" s="137"/>
      <c r="B46" s="137" t="s">
        <v>301</v>
      </c>
      <c r="C46" s="142"/>
      <c r="D46" s="142"/>
      <c r="E46" s="142"/>
      <c r="F46" s="142"/>
      <c r="G46" s="142"/>
      <c r="H46" s="142"/>
      <c r="I46" s="142"/>
      <c r="J46" s="142"/>
    </row>
    <row r="47" spans="1:10" x14ac:dyDescent="0.35">
      <c r="A47" s="137"/>
      <c r="B47" s="137" t="s">
        <v>284</v>
      </c>
      <c r="C47" s="142"/>
      <c r="D47" s="142"/>
      <c r="E47" s="142"/>
      <c r="F47" s="142"/>
      <c r="G47" s="142"/>
      <c r="H47" s="142"/>
      <c r="I47" s="142"/>
      <c r="J47" s="142"/>
    </row>
    <row r="48" spans="1:10" x14ac:dyDescent="0.35">
      <c r="A48" s="137"/>
      <c r="B48" s="142"/>
      <c r="C48" s="142"/>
      <c r="D48" s="142"/>
      <c r="E48" s="142"/>
      <c r="F48" s="142"/>
      <c r="G48" s="142"/>
      <c r="H48" s="142"/>
      <c r="I48" s="142"/>
      <c r="J48" s="142"/>
    </row>
    <row r="49" spans="1:10" ht="13.9" x14ac:dyDescent="0.4">
      <c r="A49" s="143" t="s">
        <v>139</v>
      </c>
      <c r="B49" s="137" t="s">
        <v>236</v>
      </c>
      <c r="C49" s="142"/>
      <c r="D49" s="142"/>
      <c r="E49" s="142"/>
      <c r="F49" s="142"/>
      <c r="G49" s="142"/>
      <c r="H49" s="142"/>
      <c r="I49" s="142"/>
      <c r="J49" s="142"/>
    </row>
    <row r="50" spans="1:10" x14ac:dyDescent="0.35">
      <c r="A50" s="137"/>
      <c r="B50" s="137" t="s">
        <v>302</v>
      </c>
      <c r="C50" s="142"/>
      <c r="D50" s="142"/>
      <c r="E50" s="142"/>
      <c r="F50" s="142"/>
      <c r="G50" s="142"/>
      <c r="H50" s="142"/>
      <c r="I50" s="142"/>
      <c r="J50" s="142"/>
    </row>
    <row r="51" spans="1:10" x14ac:dyDescent="0.35">
      <c r="A51" s="137"/>
      <c r="B51" s="137" t="s">
        <v>303</v>
      </c>
      <c r="C51" s="142"/>
      <c r="D51" s="142"/>
      <c r="E51" s="142"/>
      <c r="F51" s="142"/>
      <c r="G51" s="142"/>
      <c r="H51" s="142"/>
      <c r="I51" s="142"/>
      <c r="J51" s="142"/>
    </row>
    <row r="52" spans="1:10" x14ac:dyDescent="0.35">
      <c r="A52" s="137"/>
      <c r="B52" s="137" t="s">
        <v>304</v>
      </c>
      <c r="C52" s="142"/>
      <c r="D52" s="142"/>
      <c r="E52" s="142"/>
      <c r="F52" s="142"/>
      <c r="G52" s="142"/>
      <c r="H52" s="142"/>
      <c r="I52" s="142"/>
      <c r="J52" s="142"/>
    </row>
    <row r="53" spans="1:10" x14ac:dyDescent="0.35">
      <c r="A53" s="137"/>
      <c r="B53" s="137" t="s">
        <v>305</v>
      </c>
      <c r="C53" s="142"/>
      <c r="D53" s="142"/>
      <c r="E53" s="142"/>
      <c r="F53" s="142"/>
      <c r="G53" s="142"/>
      <c r="H53" s="142"/>
      <c r="I53" s="142"/>
      <c r="J53" s="142"/>
    </row>
    <row r="54" spans="1:10" x14ac:dyDescent="0.35">
      <c r="A54" s="137"/>
      <c r="B54" s="137" t="s">
        <v>306</v>
      </c>
      <c r="C54" s="142"/>
      <c r="D54" s="142"/>
      <c r="E54" s="142"/>
      <c r="F54" s="142"/>
      <c r="G54" s="142"/>
      <c r="H54" s="142"/>
      <c r="I54" s="142"/>
      <c r="J54" s="142"/>
    </row>
    <row r="55" spans="1:10" x14ac:dyDescent="0.35">
      <c r="A55" s="137"/>
      <c r="B55" s="137" t="s">
        <v>307</v>
      </c>
      <c r="C55" s="142"/>
      <c r="D55" s="142"/>
      <c r="E55" s="142"/>
      <c r="F55" s="142"/>
      <c r="G55" s="142"/>
      <c r="H55" s="142"/>
      <c r="I55" s="142"/>
      <c r="J55" s="142"/>
    </row>
    <row r="56" spans="1:10" x14ac:dyDescent="0.35">
      <c r="A56" s="137"/>
      <c r="B56" s="137" t="s">
        <v>308</v>
      </c>
      <c r="C56" s="142"/>
      <c r="D56" s="142"/>
      <c r="E56" s="142"/>
      <c r="F56" s="142"/>
      <c r="G56" s="142"/>
      <c r="H56" s="142"/>
      <c r="I56" s="142"/>
      <c r="J56" s="142"/>
    </row>
    <row r="57" spans="1:10" x14ac:dyDescent="0.35">
      <c r="A57" s="137"/>
      <c r="B57" s="137" t="s">
        <v>309</v>
      </c>
      <c r="C57" s="142"/>
      <c r="D57" s="142"/>
      <c r="E57" s="142"/>
      <c r="F57" s="142"/>
      <c r="G57" s="142"/>
      <c r="H57" s="142"/>
      <c r="I57" s="142"/>
      <c r="J57" s="142"/>
    </row>
    <row r="58" spans="1:10" x14ac:dyDescent="0.35">
      <c r="A58" s="137"/>
      <c r="B58" s="137" t="s">
        <v>310</v>
      </c>
      <c r="C58" s="142"/>
      <c r="D58" s="142"/>
      <c r="E58" s="142"/>
      <c r="F58" s="142"/>
      <c r="G58" s="142"/>
      <c r="H58" s="142"/>
      <c r="I58" s="142"/>
      <c r="J58" s="142"/>
    </row>
    <row r="59" spans="1:10" x14ac:dyDescent="0.35">
      <c r="A59" s="137"/>
      <c r="B59" s="137" t="s">
        <v>311</v>
      </c>
      <c r="C59" s="142"/>
      <c r="D59" s="142"/>
      <c r="E59" s="142"/>
      <c r="F59" s="142"/>
      <c r="G59" s="142"/>
      <c r="H59" s="142"/>
      <c r="I59" s="142"/>
      <c r="J59" s="142"/>
    </row>
    <row r="60" spans="1:10" x14ac:dyDescent="0.35">
      <c r="A60" s="137"/>
      <c r="B60" s="137" t="s">
        <v>312</v>
      </c>
      <c r="C60" s="142"/>
      <c r="D60" s="142"/>
      <c r="E60" s="142"/>
      <c r="F60" s="142"/>
      <c r="G60" s="142"/>
      <c r="H60" s="142"/>
      <c r="I60" s="142"/>
      <c r="J60" s="142"/>
    </row>
    <row r="61" spans="1:10" x14ac:dyDescent="0.35">
      <c r="A61" s="137"/>
      <c r="B61" s="137" t="s">
        <v>313</v>
      </c>
      <c r="C61" s="142"/>
      <c r="D61" s="142"/>
      <c r="E61" s="142"/>
      <c r="F61" s="142"/>
      <c r="G61" s="142"/>
      <c r="H61" s="142"/>
      <c r="I61" s="142"/>
      <c r="J61" s="142"/>
    </row>
    <row r="62" spans="1:10" x14ac:dyDescent="0.35">
      <c r="A62" s="137"/>
      <c r="B62" s="137" t="s">
        <v>314</v>
      </c>
      <c r="C62" s="142"/>
      <c r="D62" s="142"/>
      <c r="E62" s="142"/>
      <c r="F62" s="142"/>
      <c r="G62" s="142"/>
      <c r="H62" s="142"/>
      <c r="I62" s="142"/>
      <c r="J62" s="142"/>
    </row>
    <row r="63" spans="1:10" x14ac:dyDescent="0.35">
      <c r="A63" s="137"/>
      <c r="B63" s="137" t="s">
        <v>315</v>
      </c>
      <c r="C63" s="142"/>
      <c r="D63" s="142"/>
      <c r="E63" s="142"/>
      <c r="F63" s="142"/>
      <c r="G63" s="142"/>
      <c r="H63" s="142"/>
      <c r="I63" s="142"/>
      <c r="J63" s="142"/>
    </row>
    <row r="64" spans="1:10" x14ac:dyDescent="0.35">
      <c r="A64" s="137"/>
      <c r="B64" s="137" t="s">
        <v>316</v>
      </c>
      <c r="C64" s="142"/>
      <c r="D64" s="142"/>
      <c r="E64" s="142"/>
      <c r="F64" s="142"/>
      <c r="G64" s="142"/>
      <c r="H64" s="142"/>
      <c r="I64" s="142"/>
      <c r="J64" s="142"/>
    </row>
    <row r="65" spans="1:10" x14ac:dyDescent="0.35">
      <c r="A65" s="137"/>
      <c r="B65" s="137" t="s">
        <v>317</v>
      </c>
      <c r="C65" s="142"/>
      <c r="D65" s="142"/>
      <c r="E65" s="142"/>
      <c r="F65" s="142"/>
      <c r="G65" s="142"/>
      <c r="H65" s="142"/>
      <c r="I65" s="142"/>
      <c r="J65" s="142"/>
    </row>
    <row r="66" spans="1:10" x14ac:dyDescent="0.35">
      <c r="A66" s="137"/>
      <c r="B66" s="137" t="s">
        <v>318</v>
      </c>
      <c r="C66" s="142"/>
      <c r="D66" s="142"/>
      <c r="E66" s="142"/>
      <c r="F66" s="142"/>
      <c r="G66" s="142"/>
      <c r="H66" s="142"/>
      <c r="I66" s="142"/>
      <c r="J66" s="142"/>
    </row>
    <row r="67" spans="1:10" x14ac:dyDescent="0.35">
      <c r="A67" s="137"/>
      <c r="B67" s="137" t="s">
        <v>319</v>
      </c>
      <c r="C67" s="142"/>
      <c r="D67" s="142"/>
      <c r="E67" s="142"/>
      <c r="F67" s="142"/>
      <c r="G67" s="142"/>
      <c r="H67" s="142"/>
      <c r="I67" s="142"/>
      <c r="J67" s="142"/>
    </row>
    <row r="68" spans="1:10" x14ac:dyDescent="0.35">
      <c r="A68" s="137"/>
      <c r="B68" s="137" t="s">
        <v>320</v>
      </c>
      <c r="C68" s="142"/>
      <c r="D68" s="142"/>
      <c r="E68" s="142"/>
      <c r="F68" s="142"/>
      <c r="G68" s="142"/>
      <c r="H68" s="142"/>
      <c r="I68" s="142"/>
      <c r="J68" s="142"/>
    </row>
    <row r="69" spans="1:10" x14ac:dyDescent="0.35">
      <c r="A69" s="137"/>
      <c r="B69" s="137" t="s">
        <v>321</v>
      </c>
      <c r="C69" s="142"/>
      <c r="D69" s="142"/>
      <c r="E69" s="142"/>
      <c r="F69" s="142"/>
      <c r="G69" s="142"/>
      <c r="H69" s="142"/>
      <c r="I69" s="142"/>
      <c r="J69" s="142"/>
    </row>
    <row r="70" spans="1:10" x14ac:dyDescent="0.35">
      <c r="A70" s="137"/>
      <c r="B70" s="137" t="s">
        <v>322</v>
      </c>
      <c r="C70" s="142"/>
      <c r="D70" s="142"/>
      <c r="E70" s="142"/>
      <c r="F70" s="142"/>
      <c r="G70" s="142"/>
      <c r="H70" s="142"/>
      <c r="I70" s="142"/>
      <c r="J70" s="142"/>
    </row>
  </sheetData>
  <mergeCells count="3">
    <mergeCell ref="A5:A15"/>
    <mergeCell ref="A16:A26"/>
    <mergeCell ref="A29:J29"/>
  </mergeCells>
  <hyperlinks>
    <hyperlink ref="A1" location="'Table of contents'!A1" display="Table of contents" xr:uid="{4E7EA069-AFA0-4AB5-BF2B-A0F4FC3C75C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3976F-1FF3-4CB0-BFE6-0E39DEAAA658}">
  <dimension ref="A1:AO62"/>
  <sheetViews>
    <sheetView topLeftCell="A45" workbookViewId="0">
      <pane xSplit="1" topLeftCell="B1" activePane="topRight" state="frozen"/>
      <selection pane="topRight" activeCell="A20" sqref="A20:J62"/>
    </sheetView>
  </sheetViews>
  <sheetFormatPr defaultColWidth="9" defaultRowHeight="13.5" x14ac:dyDescent="0.35"/>
  <cols>
    <col min="1" max="1" width="5.8125" style="2" customWidth="1"/>
    <col min="2" max="41" width="11.5625" style="2" customWidth="1"/>
    <col min="42" max="16384" width="9" style="2"/>
  </cols>
  <sheetData>
    <row r="1" spans="1:41" x14ac:dyDescent="0.35">
      <c r="A1" s="130" t="s">
        <v>196</v>
      </c>
    </row>
    <row r="3" spans="1:41" x14ac:dyDescent="0.35">
      <c r="A3" s="81" t="s">
        <v>239</v>
      </c>
    </row>
    <row r="4" spans="1:41" ht="17.2" customHeight="1" x14ac:dyDescent="0.35">
      <c r="A4" s="171" t="s">
        <v>6</v>
      </c>
      <c r="B4" s="162" t="s">
        <v>241</v>
      </c>
      <c r="C4" s="163"/>
      <c r="D4" s="163"/>
      <c r="E4" s="163"/>
      <c r="F4" s="163"/>
      <c r="G4" s="163"/>
      <c r="H4" s="163"/>
      <c r="I4" s="163"/>
      <c r="J4" s="162" t="s">
        <v>242</v>
      </c>
      <c r="K4" s="163"/>
      <c r="L4" s="163"/>
      <c r="M4" s="163"/>
      <c r="N4" s="163"/>
      <c r="O4" s="163"/>
      <c r="P4" s="163"/>
      <c r="Q4" s="163"/>
      <c r="R4" s="162" t="s">
        <v>243</v>
      </c>
      <c r="S4" s="163"/>
      <c r="T4" s="163"/>
      <c r="U4" s="163"/>
      <c r="V4" s="163"/>
      <c r="W4" s="163"/>
      <c r="X4" s="163"/>
      <c r="Y4" s="163"/>
      <c r="Z4" s="162" t="s">
        <v>139</v>
      </c>
      <c r="AA4" s="163"/>
      <c r="AB4" s="163"/>
      <c r="AC4" s="163"/>
      <c r="AD4" s="163"/>
      <c r="AE4" s="163"/>
      <c r="AF4" s="163"/>
      <c r="AG4" s="163"/>
      <c r="AH4" s="162" t="s">
        <v>240</v>
      </c>
      <c r="AI4" s="163"/>
      <c r="AJ4" s="163"/>
      <c r="AK4" s="163"/>
      <c r="AL4" s="163"/>
      <c r="AM4" s="163"/>
      <c r="AN4" s="163"/>
      <c r="AO4" s="163"/>
    </row>
    <row r="5" spans="1:41" ht="49.05" customHeight="1" x14ac:dyDescent="0.35">
      <c r="A5" s="172"/>
      <c r="B5" s="83" t="s">
        <v>37</v>
      </c>
      <c r="C5" s="83" t="s">
        <v>38</v>
      </c>
      <c r="D5" s="83" t="s">
        <v>244</v>
      </c>
      <c r="E5" s="83" t="s">
        <v>40</v>
      </c>
      <c r="F5" s="83" t="s">
        <v>41</v>
      </c>
      <c r="G5" s="83" t="s">
        <v>42</v>
      </c>
      <c r="H5" s="83" t="s">
        <v>43</v>
      </c>
      <c r="I5" s="83" t="s">
        <v>44</v>
      </c>
      <c r="J5" s="83" t="s">
        <v>37</v>
      </c>
      <c r="K5" s="83" t="s">
        <v>38</v>
      </c>
      <c r="L5" s="83" t="s">
        <v>244</v>
      </c>
      <c r="M5" s="83" t="s">
        <v>40</v>
      </c>
      <c r="N5" s="83" t="s">
        <v>41</v>
      </c>
      <c r="O5" s="83" t="s">
        <v>42</v>
      </c>
      <c r="P5" s="83" t="s">
        <v>43</v>
      </c>
      <c r="Q5" s="83" t="s">
        <v>44</v>
      </c>
      <c r="R5" s="83" t="s">
        <v>37</v>
      </c>
      <c r="S5" s="83" t="s">
        <v>38</v>
      </c>
      <c r="T5" s="83" t="s">
        <v>244</v>
      </c>
      <c r="U5" s="83" t="s">
        <v>40</v>
      </c>
      <c r="V5" s="83" t="s">
        <v>41</v>
      </c>
      <c r="W5" s="83" t="s">
        <v>42</v>
      </c>
      <c r="X5" s="83" t="s">
        <v>43</v>
      </c>
      <c r="Y5" s="83" t="s">
        <v>44</v>
      </c>
      <c r="Z5" s="83" t="s">
        <v>37</v>
      </c>
      <c r="AA5" s="83" t="s">
        <v>38</v>
      </c>
      <c r="AB5" s="83" t="s">
        <v>244</v>
      </c>
      <c r="AC5" s="83" t="s">
        <v>40</v>
      </c>
      <c r="AD5" s="83" t="s">
        <v>41</v>
      </c>
      <c r="AE5" s="83" t="s">
        <v>42</v>
      </c>
      <c r="AF5" s="83" t="s">
        <v>43</v>
      </c>
      <c r="AG5" s="83" t="s">
        <v>44</v>
      </c>
      <c r="AH5" s="83" t="s">
        <v>37</v>
      </c>
      <c r="AI5" s="83" t="s">
        <v>38</v>
      </c>
      <c r="AJ5" s="83" t="s">
        <v>244</v>
      </c>
      <c r="AK5" s="83" t="s">
        <v>40</v>
      </c>
      <c r="AL5" s="83" t="s">
        <v>41</v>
      </c>
      <c r="AM5" s="83" t="s">
        <v>42</v>
      </c>
      <c r="AN5" s="83" t="s">
        <v>43</v>
      </c>
      <c r="AO5" s="83" t="s">
        <v>44</v>
      </c>
    </row>
    <row r="6" spans="1:41" x14ac:dyDescent="0.35">
      <c r="A6" s="132">
        <v>2019</v>
      </c>
      <c r="B6" s="70">
        <v>7440</v>
      </c>
      <c r="C6" s="70">
        <v>1637</v>
      </c>
      <c r="D6" s="70">
        <v>8242</v>
      </c>
      <c r="E6" s="70">
        <v>1973</v>
      </c>
      <c r="F6" s="82">
        <v>0.23938364474642077</v>
      </c>
      <c r="G6" s="82">
        <v>0.26518817204301076</v>
      </c>
      <c r="H6" s="82">
        <v>0.19861684057267653</v>
      </c>
      <c r="I6" s="82">
        <v>0.22002688172043011</v>
      </c>
      <c r="J6" s="70">
        <v>1473</v>
      </c>
      <c r="K6" s="70">
        <v>237</v>
      </c>
      <c r="L6" s="70">
        <v>1600</v>
      </c>
      <c r="M6" s="70">
        <v>308</v>
      </c>
      <c r="N6" s="82">
        <v>0.1925</v>
      </c>
      <c r="O6" s="82">
        <v>0.20909708078750849</v>
      </c>
      <c r="P6" s="82">
        <v>0.14812500000000001</v>
      </c>
      <c r="Q6" s="82">
        <v>0.16089613034623218</v>
      </c>
      <c r="R6" s="70">
        <v>992</v>
      </c>
      <c r="S6" s="70">
        <v>269</v>
      </c>
      <c r="T6" s="70">
        <v>1083</v>
      </c>
      <c r="U6" s="70">
        <v>316</v>
      </c>
      <c r="V6" s="82">
        <v>0.2917820867959372</v>
      </c>
      <c r="W6" s="82">
        <v>0.31854838709677419</v>
      </c>
      <c r="X6" s="82">
        <v>0.24838411819021236</v>
      </c>
      <c r="Y6" s="82">
        <v>0.27116935483870969</v>
      </c>
      <c r="Z6" s="70">
        <v>1844</v>
      </c>
      <c r="AA6" s="70">
        <v>458</v>
      </c>
      <c r="AB6" s="70">
        <v>2099</v>
      </c>
      <c r="AC6" s="70">
        <v>545</v>
      </c>
      <c r="AD6" s="82">
        <v>0.25964745116722249</v>
      </c>
      <c r="AE6" s="82">
        <v>0.29555314533622562</v>
      </c>
      <c r="AF6" s="82">
        <v>0.21819914244878513</v>
      </c>
      <c r="AG6" s="82">
        <v>0.24837310195227766</v>
      </c>
      <c r="AH6" s="70">
        <v>42227</v>
      </c>
      <c r="AI6" s="70">
        <v>11449</v>
      </c>
      <c r="AJ6" s="70">
        <v>45911</v>
      </c>
      <c r="AK6" s="70">
        <v>13201</v>
      </c>
      <c r="AL6" s="82">
        <v>0.28753457777003333</v>
      </c>
      <c r="AM6" s="82">
        <v>0.31261988774954413</v>
      </c>
      <c r="AN6" s="82">
        <v>0.24937378841671931</v>
      </c>
      <c r="AO6" s="82">
        <v>0.27112984583323468</v>
      </c>
    </row>
    <row r="7" spans="1:41" x14ac:dyDescent="0.35">
      <c r="A7" s="132">
        <v>2018</v>
      </c>
      <c r="B7" s="70">
        <v>7988</v>
      </c>
      <c r="C7" s="70">
        <v>1945</v>
      </c>
      <c r="D7" s="70">
        <v>9201</v>
      </c>
      <c r="E7" s="70">
        <v>2302</v>
      </c>
      <c r="F7" s="82">
        <v>0.25019019671774806</v>
      </c>
      <c r="G7" s="82">
        <v>0.28818227341011515</v>
      </c>
      <c r="H7" s="82">
        <v>0.2113900662971416</v>
      </c>
      <c r="I7" s="82">
        <v>0.24349023535302955</v>
      </c>
      <c r="J7" s="70">
        <v>1504</v>
      </c>
      <c r="K7" s="70">
        <v>302</v>
      </c>
      <c r="L7" s="70">
        <v>1763</v>
      </c>
      <c r="M7" s="70">
        <v>369</v>
      </c>
      <c r="N7" s="82">
        <v>0.20930232558139536</v>
      </c>
      <c r="O7" s="82">
        <v>0.24534574468085107</v>
      </c>
      <c r="P7" s="82">
        <v>0.1712989222915485</v>
      </c>
      <c r="Q7" s="82">
        <v>0.20079787234042554</v>
      </c>
      <c r="R7" s="70">
        <v>965</v>
      </c>
      <c r="S7" s="70">
        <v>281</v>
      </c>
      <c r="T7" s="70">
        <v>1130</v>
      </c>
      <c r="U7" s="70">
        <v>316</v>
      </c>
      <c r="V7" s="82">
        <v>0.27964601769911507</v>
      </c>
      <c r="W7" s="82">
        <v>0.32746113989637304</v>
      </c>
      <c r="X7" s="82">
        <v>0.24867256637168142</v>
      </c>
      <c r="Y7" s="82">
        <v>0.29119170984455961</v>
      </c>
      <c r="Z7" s="70">
        <v>1655</v>
      </c>
      <c r="AA7" s="70">
        <v>466</v>
      </c>
      <c r="AB7" s="70">
        <v>2008</v>
      </c>
      <c r="AC7" s="70">
        <v>539</v>
      </c>
      <c r="AD7" s="82">
        <v>0.26842629482071712</v>
      </c>
      <c r="AE7" s="82">
        <v>0.3256797583081571</v>
      </c>
      <c r="AF7" s="82">
        <v>0.23207171314741035</v>
      </c>
      <c r="AG7" s="82">
        <v>0.28157099697885196</v>
      </c>
      <c r="AH7" s="70">
        <v>43078</v>
      </c>
      <c r="AI7" s="70">
        <v>12416</v>
      </c>
      <c r="AJ7" s="70">
        <v>48914</v>
      </c>
      <c r="AK7" s="70">
        <v>14171</v>
      </c>
      <c r="AL7" s="82">
        <v>0.2897125567322239</v>
      </c>
      <c r="AM7" s="82">
        <v>0.32896141882167229</v>
      </c>
      <c r="AN7" s="82">
        <v>0.25383325837183629</v>
      </c>
      <c r="AO7" s="82">
        <v>0.28822136589442404</v>
      </c>
    </row>
    <row r="8" spans="1:41" x14ac:dyDescent="0.35">
      <c r="A8" s="132">
        <v>2017</v>
      </c>
      <c r="B8" s="70">
        <v>7503</v>
      </c>
      <c r="C8" s="70">
        <v>1839</v>
      </c>
      <c r="D8" s="70">
        <v>8939</v>
      </c>
      <c r="E8" s="70">
        <v>2156</v>
      </c>
      <c r="F8" s="82">
        <v>0.24119028974158183</v>
      </c>
      <c r="G8" s="82">
        <v>0.28735172597627617</v>
      </c>
      <c r="H8" s="82">
        <v>0.20572771003467949</v>
      </c>
      <c r="I8" s="82">
        <v>0.24510195921631348</v>
      </c>
      <c r="J8" s="70">
        <v>1549</v>
      </c>
      <c r="K8" s="70">
        <v>332</v>
      </c>
      <c r="L8" s="70">
        <v>1933</v>
      </c>
      <c r="M8" s="70">
        <v>413</v>
      </c>
      <c r="N8" s="82">
        <v>0.21365752715985514</v>
      </c>
      <c r="O8" s="82">
        <v>0.26662362814719176</v>
      </c>
      <c r="P8" s="82">
        <v>0.17175375064666321</v>
      </c>
      <c r="Q8" s="82">
        <v>0.21433182698515171</v>
      </c>
      <c r="R8" s="70">
        <v>961</v>
      </c>
      <c r="S8" s="70">
        <v>257</v>
      </c>
      <c r="T8" s="70">
        <v>1179</v>
      </c>
      <c r="U8" s="70">
        <v>298</v>
      </c>
      <c r="V8" s="82">
        <v>0.25275657336726037</v>
      </c>
      <c r="W8" s="82">
        <v>0.31009365244536941</v>
      </c>
      <c r="X8" s="82">
        <v>0.2179813401187447</v>
      </c>
      <c r="Y8" s="82">
        <v>0.26742976066597296</v>
      </c>
      <c r="Z8" s="70">
        <v>1709</v>
      </c>
      <c r="AA8" s="70">
        <v>453</v>
      </c>
      <c r="AB8" s="70">
        <v>2154</v>
      </c>
      <c r="AC8" s="70">
        <v>516</v>
      </c>
      <c r="AD8" s="82">
        <v>0.23955431754874651</v>
      </c>
      <c r="AE8" s="82">
        <v>0.30193095377413692</v>
      </c>
      <c r="AF8" s="82">
        <v>0.21030640668523676</v>
      </c>
      <c r="AG8" s="82">
        <v>0.26506729081334113</v>
      </c>
      <c r="AH8" s="70">
        <v>43130</v>
      </c>
      <c r="AI8" s="70">
        <v>12590</v>
      </c>
      <c r="AJ8" s="70">
        <v>51513</v>
      </c>
      <c r="AK8" s="70">
        <v>14410</v>
      </c>
      <c r="AL8" s="82">
        <v>0.27973521247063848</v>
      </c>
      <c r="AM8" s="82">
        <v>0.33410619058659863</v>
      </c>
      <c r="AN8" s="82">
        <v>0.2444043251218139</v>
      </c>
      <c r="AO8" s="82">
        <v>0.29190818455831208</v>
      </c>
    </row>
    <row r="9" spans="1:41" x14ac:dyDescent="0.35">
      <c r="A9" s="132">
        <v>2016</v>
      </c>
      <c r="B9" s="70">
        <v>7267</v>
      </c>
      <c r="C9" s="70">
        <v>1799</v>
      </c>
      <c r="D9" s="70">
        <v>8886</v>
      </c>
      <c r="E9" s="70">
        <v>2137</v>
      </c>
      <c r="F9" s="82">
        <v>0.24049065946432591</v>
      </c>
      <c r="G9" s="82">
        <v>0.29406907940002752</v>
      </c>
      <c r="H9" s="82">
        <v>0.20245329732162953</v>
      </c>
      <c r="I9" s="82">
        <v>0.24755745149305078</v>
      </c>
      <c r="J9" s="70">
        <v>1556</v>
      </c>
      <c r="K9" s="70">
        <v>286</v>
      </c>
      <c r="L9" s="70">
        <v>1943</v>
      </c>
      <c r="M9" s="70">
        <v>366</v>
      </c>
      <c r="N9" s="82">
        <v>0.18836850231600619</v>
      </c>
      <c r="O9" s="82">
        <v>0.2352185089974293</v>
      </c>
      <c r="P9" s="82">
        <v>0.14719505918682449</v>
      </c>
      <c r="Q9" s="82">
        <v>0.18380462724935734</v>
      </c>
      <c r="R9" s="70">
        <v>861</v>
      </c>
      <c r="S9" s="70">
        <v>243</v>
      </c>
      <c r="T9" s="70">
        <v>1110</v>
      </c>
      <c r="U9" s="70">
        <v>284</v>
      </c>
      <c r="V9" s="82">
        <v>0.25585585585585585</v>
      </c>
      <c r="W9" s="82">
        <v>0.32984901277584205</v>
      </c>
      <c r="X9" s="82">
        <v>0.21891891891891893</v>
      </c>
      <c r="Y9" s="82">
        <v>0.28222996515679444</v>
      </c>
      <c r="Z9" s="70">
        <v>1629</v>
      </c>
      <c r="AA9" s="70">
        <v>395</v>
      </c>
      <c r="AB9" s="70">
        <v>2047</v>
      </c>
      <c r="AC9" s="70">
        <v>476</v>
      </c>
      <c r="AD9" s="82">
        <v>0.23253541768441621</v>
      </c>
      <c r="AE9" s="82">
        <v>0.29220380601596069</v>
      </c>
      <c r="AF9" s="82">
        <v>0.19296531509526135</v>
      </c>
      <c r="AG9" s="82">
        <v>0.24248004910988336</v>
      </c>
      <c r="AH9" s="70">
        <v>41681</v>
      </c>
      <c r="AI9" s="70">
        <v>11963</v>
      </c>
      <c r="AJ9" s="70">
        <v>51781</v>
      </c>
      <c r="AK9" s="70">
        <v>13721</v>
      </c>
      <c r="AL9" s="82">
        <v>0.26498136382070642</v>
      </c>
      <c r="AM9" s="82">
        <v>0.3291907583791176</v>
      </c>
      <c r="AN9" s="82">
        <v>0.23103068693149997</v>
      </c>
      <c r="AO9" s="82">
        <v>0.28701326743600203</v>
      </c>
    </row>
    <row r="10" spans="1:41" x14ac:dyDescent="0.35">
      <c r="A10" s="132">
        <v>2015</v>
      </c>
      <c r="B10" s="70">
        <v>6702</v>
      </c>
      <c r="C10" s="70">
        <v>1623</v>
      </c>
      <c r="D10" s="70">
        <v>8498</v>
      </c>
      <c r="E10" s="70">
        <v>1911</v>
      </c>
      <c r="F10" s="82">
        <v>0.22487644151565075</v>
      </c>
      <c r="G10" s="82">
        <v>0.28513876454789616</v>
      </c>
      <c r="H10" s="82">
        <v>0.19098611437985408</v>
      </c>
      <c r="I10" s="82">
        <v>0.24216651745747539</v>
      </c>
      <c r="J10" s="70">
        <v>1576</v>
      </c>
      <c r="K10" s="70">
        <v>317</v>
      </c>
      <c r="L10" s="70">
        <v>2036</v>
      </c>
      <c r="M10" s="70">
        <v>407</v>
      </c>
      <c r="N10" s="82">
        <v>0.19990176817288802</v>
      </c>
      <c r="O10" s="82">
        <v>0.25824873096446699</v>
      </c>
      <c r="P10" s="82">
        <v>0.1556974459724951</v>
      </c>
      <c r="Q10" s="82">
        <v>0.20114213197969544</v>
      </c>
      <c r="R10" s="70">
        <v>720</v>
      </c>
      <c r="S10" s="70">
        <v>228</v>
      </c>
      <c r="T10" s="70">
        <v>923</v>
      </c>
      <c r="U10" s="70">
        <v>253</v>
      </c>
      <c r="V10" s="82">
        <v>0.27410617551462624</v>
      </c>
      <c r="W10" s="82">
        <v>0.35138888888888886</v>
      </c>
      <c r="X10" s="82">
        <v>0.24702058504875407</v>
      </c>
      <c r="Y10" s="82">
        <v>0.31666666666666665</v>
      </c>
      <c r="Z10" s="70">
        <v>1455</v>
      </c>
      <c r="AA10" s="70">
        <v>392</v>
      </c>
      <c r="AB10" s="70">
        <v>2008</v>
      </c>
      <c r="AC10" s="70">
        <v>445</v>
      </c>
      <c r="AD10" s="82">
        <v>0.22161354581673307</v>
      </c>
      <c r="AE10" s="82">
        <v>0.30584192439862545</v>
      </c>
      <c r="AF10" s="82">
        <v>0.19521912350597609</v>
      </c>
      <c r="AG10" s="82">
        <v>0.26941580756013744</v>
      </c>
      <c r="AH10" s="70">
        <v>40226</v>
      </c>
      <c r="AI10" s="70">
        <v>11626</v>
      </c>
      <c r="AJ10" s="70">
        <v>52018</v>
      </c>
      <c r="AK10" s="70">
        <v>13165</v>
      </c>
      <c r="AL10" s="82">
        <v>0.25308547041408741</v>
      </c>
      <c r="AM10" s="82">
        <v>0.32727589121463729</v>
      </c>
      <c r="AN10" s="82">
        <v>0.22349955784536121</v>
      </c>
      <c r="AO10" s="82">
        <v>0.28901705364689506</v>
      </c>
    </row>
    <row r="11" spans="1:41" x14ac:dyDescent="0.35">
      <c r="A11" s="132">
        <v>2014</v>
      </c>
      <c r="B11" s="70">
        <v>6218</v>
      </c>
      <c r="C11" s="70">
        <v>1499</v>
      </c>
      <c r="D11" s="70">
        <v>8136</v>
      </c>
      <c r="E11" s="70">
        <v>1757</v>
      </c>
      <c r="F11" s="82">
        <v>0.21595378564405113</v>
      </c>
      <c r="G11" s="82">
        <v>0.28256674171759411</v>
      </c>
      <c r="H11" s="82">
        <v>0.18424287118977384</v>
      </c>
      <c r="I11" s="82">
        <v>0.24107430041814087</v>
      </c>
      <c r="J11" s="70">
        <v>1525</v>
      </c>
      <c r="K11" s="70">
        <v>332</v>
      </c>
      <c r="L11" s="70">
        <v>2079</v>
      </c>
      <c r="M11" s="70">
        <v>403</v>
      </c>
      <c r="N11" s="82">
        <v>0.19384319384319385</v>
      </c>
      <c r="O11" s="82">
        <v>0.26426229508196719</v>
      </c>
      <c r="P11" s="82">
        <v>0.15969215969215969</v>
      </c>
      <c r="Q11" s="82">
        <v>0.21770491803278688</v>
      </c>
      <c r="R11" s="70">
        <v>713</v>
      </c>
      <c r="S11" s="70">
        <v>196</v>
      </c>
      <c r="T11" s="70">
        <v>983</v>
      </c>
      <c r="U11" s="70">
        <v>232</v>
      </c>
      <c r="V11" s="82">
        <v>0.23601220752797558</v>
      </c>
      <c r="W11" s="82">
        <v>0.32538569424964936</v>
      </c>
      <c r="X11" s="82">
        <v>0.19938962360122076</v>
      </c>
      <c r="Y11" s="82">
        <v>0.27489481065918653</v>
      </c>
      <c r="Z11" s="70">
        <v>1472</v>
      </c>
      <c r="AA11" s="70">
        <v>373</v>
      </c>
      <c r="AB11" s="70">
        <v>2022</v>
      </c>
      <c r="AC11" s="70">
        <v>437</v>
      </c>
      <c r="AD11" s="82">
        <v>0.21612265084075172</v>
      </c>
      <c r="AE11" s="82">
        <v>0.296875</v>
      </c>
      <c r="AF11" s="82">
        <v>0.18447082096933728</v>
      </c>
      <c r="AG11" s="82">
        <v>0.25339673913043476</v>
      </c>
      <c r="AH11" s="70">
        <v>39325</v>
      </c>
      <c r="AI11" s="70">
        <v>11136</v>
      </c>
      <c r="AJ11" s="70">
        <v>53067</v>
      </c>
      <c r="AK11" s="70">
        <v>12629</v>
      </c>
      <c r="AL11" s="82">
        <v>0.23798217347880982</v>
      </c>
      <c r="AM11" s="82">
        <v>0.32114431023521933</v>
      </c>
      <c r="AN11" s="82">
        <v>0.20984792809090394</v>
      </c>
      <c r="AO11" s="82">
        <v>0.2831786395422759</v>
      </c>
    </row>
    <row r="12" spans="1:41" x14ac:dyDescent="0.35">
      <c r="A12" s="132">
        <v>2013</v>
      </c>
      <c r="B12" s="70">
        <v>5961</v>
      </c>
      <c r="C12" s="70">
        <v>1380</v>
      </c>
      <c r="D12" s="70">
        <v>7992</v>
      </c>
      <c r="E12" s="70">
        <v>1626</v>
      </c>
      <c r="F12" s="82">
        <v>0.20345345345345345</v>
      </c>
      <c r="G12" s="82">
        <v>0.27277302466029191</v>
      </c>
      <c r="H12" s="82">
        <v>0.17267267267267267</v>
      </c>
      <c r="I12" s="82">
        <v>0.23150478107700051</v>
      </c>
      <c r="J12" s="70">
        <v>1695</v>
      </c>
      <c r="K12" s="70">
        <v>293</v>
      </c>
      <c r="L12" s="70">
        <v>2286</v>
      </c>
      <c r="M12" s="70">
        <v>373</v>
      </c>
      <c r="N12" s="82">
        <v>0.16316710411198601</v>
      </c>
      <c r="O12" s="82">
        <v>0.2200589970501475</v>
      </c>
      <c r="P12" s="82">
        <v>0.12817147856517935</v>
      </c>
      <c r="Q12" s="82">
        <v>0.1728613569321534</v>
      </c>
      <c r="R12" s="70">
        <v>714</v>
      </c>
      <c r="S12" s="70">
        <v>169</v>
      </c>
      <c r="T12" s="70">
        <v>986</v>
      </c>
      <c r="U12" s="70">
        <v>207</v>
      </c>
      <c r="V12" s="82">
        <v>0.2099391480730223</v>
      </c>
      <c r="W12" s="82">
        <v>0.28991596638655465</v>
      </c>
      <c r="X12" s="82">
        <v>0.17139959432048682</v>
      </c>
      <c r="Y12" s="82">
        <v>0.23669467787114845</v>
      </c>
      <c r="Z12" s="70">
        <v>1636</v>
      </c>
      <c r="AA12" s="70">
        <v>383</v>
      </c>
      <c r="AB12" s="70">
        <v>2288</v>
      </c>
      <c r="AC12" s="70">
        <v>449</v>
      </c>
      <c r="AD12" s="82">
        <v>0.19624125874125875</v>
      </c>
      <c r="AE12" s="82">
        <v>0.27444987775061125</v>
      </c>
      <c r="AF12" s="82">
        <v>0.1673951048951049</v>
      </c>
      <c r="AG12" s="82">
        <v>0.2341075794621027</v>
      </c>
      <c r="AH12" s="70">
        <v>39592</v>
      </c>
      <c r="AI12" s="70">
        <v>10803</v>
      </c>
      <c r="AJ12" s="70">
        <v>54900</v>
      </c>
      <c r="AK12" s="70">
        <v>12276</v>
      </c>
      <c r="AL12" s="82">
        <v>0.22360655737704918</v>
      </c>
      <c r="AM12" s="82">
        <v>0.3100626389169529</v>
      </c>
      <c r="AN12" s="82">
        <v>0.19677595628415301</v>
      </c>
      <c r="AO12" s="82">
        <v>0.27285815316225498</v>
      </c>
    </row>
    <row r="13" spans="1:41" x14ac:dyDescent="0.35">
      <c r="A13" s="132">
        <v>2012</v>
      </c>
      <c r="B13" s="70">
        <v>5794</v>
      </c>
      <c r="C13" s="70">
        <v>1319</v>
      </c>
      <c r="D13" s="70">
        <v>8005</v>
      </c>
      <c r="E13" s="70">
        <v>1573</v>
      </c>
      <c r="F13" s="82">
        <v>0.19650218613366646</v>
      </c>
      <c r="G13" s="82">
        <v>0.27148774594408009</v>
      </c>
      <c r="H13" s="82">
        <v>0.16477201748906933</v>
      </c>
      <c r="I13" s="82">
        <v>0.2276492923714187</v>
      </c>
      <c r="J13" s="70">
        <v>1555</v>
      </c>
      <c r="K13" s="70">
        <v>262</v>
      </c>
      <c r="L13" s="70">
        <v>2167</v>
      </c>
      <c r="M13" s="70">
        <v>318</v>
      </c>
      <c r="N13" s="82">
        <v>0.14674665436086756</v>
      </c>
      <c r="O13" s="82">
        <v>0.20450160771704179</v>
      </c>
      <c r="P13" s="82">
        <v>0.12090447623442548</v>
      </c>
      <c r="Q13" s="82">
        <v>0.1684887459807074</v>
      </c>
      <c r="R13" s="70">
        <v>671</v>
      </c>
      <c r="S13" s="70">
        <v>191</v>
      </c>
      <c r="T13" s="70">
        <v>950</v>
      </c>
      <c r="U13" s="70">
        <v>215</v>
      </c>
      <c r="V13" s="82">
        <v>0.22631578947368422</v>
      </c>
      <c r="W13" s="82">
        <v>0.32041728763040239</v>
      </c>
      <c r="X13" s="82">
        <v>0.20105263157894737</v>
      </c>
      <c r="Y13" s="82">
        <v>0.28464977645305511</v>
      </c>
      <c r="Z13" s="70">
        <v>1705</v>
      </c>
      <c r="AA13" s="70">
        <v>411</v>
      </c>
      <c r="AB13" s="70">
        <v>2387</v>
      </c>
      <c r="AC13" s="70">
        <v>475</v>
      </c>
      <c r="AD13" s="82">
        <v>0.1989945538332635</v>
      </c>
      <c r="AE13" s="82">
        <v>0.27859237536656889</v>
      </c>
      <c r="AF13" s="82">
        <v>0.17218265605362379</v>
      </c>
      <c r="AG13" s="82">
        <v>0.24105571847507332</v>
      </c>
      <c r="AH13" s="70">
        <v>38967</v>
      </c>
      <c r="AI13" s="70">
        <v>10186</v>
      </c>
      <c r="AJ13" s="70">
        <v>55831</v>
      </c>
      <c r="AK13" s="70">
        <v>11620</v>
      </c>
      <c r="AL13" s="82">
        <v>0.20812810087585751</v>
      </c>
      <c r="AM13" s="82">
        <v>0.29820104190725488</v>
      </c>
      <c r="AN13" s="82">
        <v>0.18244344539771812</v>
      </c>
      <c r="AO13" s="82">
        <v>0.26140067236379499</v>
      </c>
    </row>
    <row r="14" spans="1:41" x14ac:dyDescent="0.35">
      <c r="A14" s="132">
        <v>2011</v>
      </c>
      <c r="B14" s="70">
        <v>5452</v>
      </c>
      <c r="C14" s="70">
        <v>1205</v>
      </c>
      <c r="D14" s="70">
        <v>7725</v>
      </c>
      <c r="E14" s="70">
        <v>1407</v>
      </c>
      <c r="F14" s="82">
        <v>0.18213592233009709</v>
      </c>
      <c r="G14" s="82">
        <v>0.25807043286867204</v>
      </c>
      <c r="H14" s="82">
        <v>0.15598705501618124</v>
      </c>
      <c r="I14" s="82">
        <v>0.22101980924431402</v>
      </c>
      <c r="J14" s="70">
        <v>1543</v>
      </c>
      <c r="K14" s="70">
        <v>275</v>
      </c>
      <c r="L14" s="70">
        <v>2184</v>
      </c>
      <c r="M14" s="70">
        <v>334</v>
      </c>
      <c r="N14" s="82">
        <v>0.15293040293040294</v>
      </c>
      <c r="O14" s="82">
        <v>0.21646143875567078</v>
      </c>
      <c r="P14" s="82">
        <v>0.12591575091575091</v>
      </c>
      <c r="Q14" s="82">
        <v>0.17822423849643551</v>
      </c>
      <c r="R14" s="70">
        <v>664</v>
      </c>
      <c r="S14" s="70">
        <v>178</v>
      </c>
      <c r="T14" s="70">
        <v>978</v>
      </c>
      <c r="U14" s="70">
        <v>201</v>
      </c>
      <c r="V14" s="82">
        <v>0.20552147239263804</v>
      </c>
      <c r="W14" s="82">
        <v>0.30271084337349397</v>
      </c>
      <c r="X14" s="82">
        <v>0.18200408997955012</v>
      </c>
      <c r="Y14" s="82">
        <v>0.26807228915662651</v>
      </c>
      <c r="Z14" s="70">
        <v>1589</v>
      </c>
      <c r="AA14" s="70">
        <v>361</v>
      </c>
      <c r="AB14" s="70">
        <v>2300</v>
      </c>
      <c r="AC14" s="70">
        <v>435</v>
      </c>
      <c r="AD14" s="82">
        <v>0.18913043478260869</v>
      </c>
      <c r="AE14" s="82">
        <v>0.27375707992448078</v>
      </c>
      <c r="AF14" s="82">
        <v>0.15695652173913044</v>
      </c>
      <c r="AG14" s="82">
        <v>0.22718691000629326</v>
      </c>
      <c r="AH14" s="70">
        <v>39221</v>
      </c>
      <c r="AI14" s="70">
        <v>9904</v>
      </c>
      <c r="AJ14" s="70">
        <v>57925</v>
      </c>
      <c r="AK14" s="70">
        <v>11240</v>
      </c>
      <c r="AL14" s="82">
        <v>0.19404402244281399</v>
      </c>
      <c r="AM14" s="82">
        <v>0.28658116825170188</v>
      </c>
      <c r="AN14" s="82">
        <v>0.17097971514889945</v>
      </c>
      <c r="AO14" s="82">
        <v>0.25251778384028967</v>
      </c>
    </row>
    <row r="15" spans="1:41" x14ac:dyDescent="0.35">
      <c r="A15" s="132">
        <v>2010</v>
      </c>
      <c r="B15" s="70">
        <v>4928</v>
      </c>
      <c r="C15" s="70">
        <v>1112</v>
      </c>
      <c r="D15" s="70">
        <v>7022</v>
      </c>
      <c r="E15" s="70">
        <v>1304</v>
      </c>
      <c r="F15" s="82">
        <v>0.18570207917972087</v>
      </c>
      <c r="G15" s="82">
        <v>0.26461038961038963</v>
      </c>
      <c r="H15" s="82">
        <v>0.15835944175448591</v>
      </c>
      <c r="I15" s="82">
        <v>0.22564935064935066</v>
      </c>
      <c r="J15" s="70">
        <v>1545</v>
      </c>
      <c r="K15" s="70">
        <v>257</v>
      </c>
      <c r="L15" s="70">
        <v>2150</v>
      </c>
      <c r="M15" s="70">
        <v>326</v>
      </c>
      <c r="N15" s="82">
        <v>0.15162790697674419</v>
      </c>
      <c r="O15" s="82">
        <v>0.21100323624595468</v>
      </c>
      <c r="P15" s="82">
        <v>0.11953488372093023</v>
      </c>
      <c r="Q15" s="82">
        <v>0.16634304207119741</v>
      </c>
      <c r="R15" s="70">
        <v>632</v>
      </c>
      <c r="S15" s="70">
        <v>160</v>
      </c>
      <c r="T15" s="70">
        <v>935</v>
      </c>
      <c r="U15" s="70">
        <v>178</v>
      </c>
      <c r="V15" s="82">
        <v>0.19037433155080213</v>
      </c>
      <c r="W15" s="82">
        <v>0.28164556962025317</v>
      </c>
      <c r="X15" s="82">
        <v>0.17112299465240641</v>
      </c>
      <c r="Y15" s="82">
        <v>0.25316455696202533</v>
      </c>
      <c r="Z15" s="70">
        <v>1420</v>
      </c>
      <c r="AA15" s="70">
        <v>320</v>
      </c>
      <c r="AB15" s="70">
        <v>2129</v>
      </c>
      <c r="AC15" s="70">
        <v>384</v>
      </c>
      <c r="AD15" s="82">
        <v>0.18036636918741192</v>
      </c>
      <c r="AE15" s="82">
        <v>0.27042253521126758</v>
      </c>
      <c r="AF15" s="82">
        <v>0.15030530765617661</v>
      </c>
      <c r="AG15" s="82">
        <v>0.22535211267605634</v>
      </c>
      <c r="AH15" s="70">
        <v>36512</v>
      </c>
      <c r="AI15" s="70">
        <v>9285</v>
      </c>
      <c r="AJ15" s="70">
        <v>55752</v>
      </c>
      <c r="AK15" s="70">
        <v>10510</v>
      </c>
      <c r="AL15" s="82">
        <v>0.18851341655904721</v>
      </c>
      <c r="AM15" s="82">
        <v>0.28785056967572303</v>
      </c>
      <c r="AN15" s="82">
        <v>0.16654111063280241</v>
      </c>
      <c r="AO15" s="82">
        <v>0.25429995617879053</v>
      </c>
    </row>
    <row r="16" spans="1:41" x14ac:dyDescent="0.35">
      <c r="A16" s="132">
        <v>2009</v>
      </c>
      <c r="B16" s="70">
        <v>4045</v>
      </c>
      <c r="C16" s="70">
        <v>899</v>
      </c>
      <c r="D16" s="70">
        <v>5954</v>
      </c>
      <c r="E16" s="70">
        <v>1069</v>
      </c>
      <c r="F16" s="82">
        <v>0.17954316425932146</v>
      </c>
      <c r="G16" s="82">
        <v>0.2642768850432633</v>
      </c>
      <c r="H16" s="82">
        <v>0.150990930466913</v>
      </c>
      <c r="I16" s="82">
        <v>0.2222496909765142</v>
      </c>
      <c r="J16" s="70">
        <v>1344</v>
      </c>
      <c r="K16" s="70">
        <v>222</v>
      </c>
      <c r="L16" s="70">
        <v>1949</v>
      </c>
      <c r="M16" s="70">
        <v>290</v>
      </c>
      <c r="N16" s="82">
        <v>0.14879425346331451</v>
      </c>
      <c r="O16" s="82">
        <v>0.21577380952380953</v>
      </c>
      <c r="P16" s="82">
        <v>0.11390456644433043</v>
      </c>
      <c r="Q16" s="82">
        <v>0.16517857142857142</v>
      </c>
      <c r="R16" s="70">
        <v>475</v>
      </c>
      <c r="S16" s="70">
        <v>130</v>
      </c>
      <c r="T16" s="70">
        <v>735</v>
      </c>
      <c r="U16" s="70">
        <v>141</v>
      </c>
      <c r="V16" s="82">
        <v>0.19183673469387755</v>
      </c>
      <c r="W16" s="82">
        <v>0.29684210526315791</v>
      </c>
      <c r="X16" s="82">
        <v>0.17687074829931973</v>
      </c>
      <c r="Y16" s="82">
        <v>0.27368421052631581</v>
      </c>
      <c r="Z16" s="70">
        <v>1274</v>
      </c>
      <c r="AA16" s="70">
        <v>311</v>
      </c>
      <c r="AB16" s="70">
        <v>1972</v>
      </c>
      <c r="AC16" s="70">
        <v>371</v>
      </c>
      <c r="AD16" s="82">
        <v>0.18813387423935091</v>
      </c>
      <c r="AE16" s="82">
        <v>0.29120879120879123</v>
      </c>
      <c r="AF16" s="82">
        <v>0.15770791075050711</v>
      </c>
      <c r="AG16" s="82">
        <v>0.24411302982731553</v>
      </c>
      <c r="AH16" s="70">
        <v>30519</v>
      </c>
      <c r="AI16" s="70">
        <v>7777</v>
      </c>
      <c r="AJ16" s="70">
        <v>48423</v>
      </c>
      <c r="AK16" s="70">
        <v>8939</v>
      </c>
      <c r="AL16" s="82">
        <v>0.18460235838341285</v>
      </c>
      <c r="AM16" s="82">
        <v>0.29289950522625252</v>
      </c>
      <c r="AN16" s="82">
        <v>0.16060549738760507</v>
      </c>
      <c r="AO16" s="82">
        <v>0.25482486319997377</v>
      </c>
    </row>
    <row r="18" spans="1:10" x14ac:dyDescent="0.35">
      <c r="A18" s="74" t="s">
        <v>286</v>
      </c>
    </row>
    <row r="20" spans="1:10" ht="15" x14ac:dyDescent="0.4">
      <c r="A20" s="140" t="s">
        <v>297</v>
      </c>
      <c r="B20" s="138"/>
      <c r="C20" s="139"/>
      <c r="D20" s="139"/>
      <c r="E20" s="139"/>
      <c r="F20" s="139"/>
      <c r="G20" s="139"/>
      <c r="H20" s="139"/>
      <c r="I20" s="139"/>
      <c r="J20" s="139"/>
    </row>
    <row r="21" spans="1:10" ht="13.9" x14ac:dyDescent="0.4">
      <c r="A21" s="146"/>
      <c r="B21" s="146"/>
      <c r="C21" s="146"/>
      <c r="D21" s="146"/>
      <c r="E21" s="146"/>
      <c r="F21" s="146"/>
      <c r="G21" s="146"/>
      <c r="H21" s="146"/>
      <c r="I21" s="146"/>
      <c r="J21" s="146"/>
    </row>
    <row r="22" spans="1:10" ht="13.9" x14ac:dyDescent="0.4">
      <c r="A22" s="143" t="s">
        <v>241</v>
      </c>
      <c r="B22" s="137" t="s">
        <v>124</v>
      </c>
      <c r="C22" s="142"/>
      <c r="D22" s="142"/>
      <c r="E22" s="142"/>
      <c r="F22" s="142"/>
      <c r="G22" s="142"/>
      <c r="H22" s="142"/>
      <c r="I22" s="142"/>
      <c r="J22" s="142"/>
    </row>
    <row r="23" spans="1:10" x14ac:dyDescent="0.35">
      <c r="A23" s="137"/>
      <c r="B23" s="137" t="s">
        <v>127</v>
      </c>
      <c r="C23" s="142"/>
      <c r="D23" s="142"/>
      <c r="E23" s="142"/>
      <c r="F23" s="142"/>
      <c r="G23" s="142"/>
      <c r="H23" s="142"/>
      <c r="I23" s="142"/>
      <c r="J23" s="142"/>
    </row>
    <row r="24" spans="1:10" x14ac:dyDescent="0.35">
      <c r="A24" s="137"/>
      <c r="B24" s="137" t="s">
        <v>128</v>
      </c>
      <c r="C24" s="142"/>
      <c r="D24" s="142"/>
      <c r="E24" s="142"/>
      <c r="F24" s="142"/>
      <c r="G24" s="142"/>
      <c r="H24" s="142"/>
      <c r="I24" s="142"/>
      <c r="J24" s="142"/>
    </row>
    <row r="25" spans="1:10" x14ac:dyDescent="0.35">
      <c r="A25" s="137"/>
      <c r="B25" s="137" t="s">
        <v>129</v>
      </c>
      <c r="C25" s="142"/>
      <c r="D25" s="142"/>
      <c r="E25" s="142"/>
      <c r="F25" s="142"/>
      <c r="G25" s="142"/>
      <c r="H25" s="142"/>
      <c r="I25" s="142"/>
      <c r="J25" s="142"/>
    </row>
    <row r="26" spans="1:10" x14ac:dyDescent="0.35">
      <c r="A26" s="137"/>
      <c r="B26" s="137" t="s">
        <v>282</v>
      </c>
      <c r="C26" s="142"/>
      <c r="D26" s="142"/>
      <c r="E26" s="142"/>
      <c r="F26" s="142"/>
      <c r="G26" s="142"/>
      <c r="H26" s="142"/>
      <c r="I26" s="142"/>
      <c r="J26" s="142"/>
    </row>
    <row r="27" spans="1:10" x14ac:dyDescent="0.35">
      <c r="A27" s="137"/>
      <c r="B27" s="142"/>
      <c r="C27" s="142"/>
      <c r="D27" s="142"/>
      <c r="E27" s="142"/>
      <c r="F27" s="142"/>
      <c r="G27" s="142"/>
      <c r="H27" s="142"/>
      <c r="I27" s="142"/>
      <c r="J27" s="142"/>
    </row>
    <row r="28" spans="1:10" ht="13.9" x14ac:dyDescent="0.4">
      <c r="A28" s="143" t="s">
        <v>242</v>
      </c>
      <c r="B28" s="137" t="s">
        <v>125</v>
      </c>
      <c r="C28" s="142"/>
      <c r="D28" s="142"/>
      <c r="E28" s="142"/>
      <c r="F28" s="142"/>
      <c r="G28" s="142"/>
      <c r="H28" s="142"/>
      <c r="I28" s="142"/>
      <c r="J28" s="142"/>
    </row>
    <row r="29" spans="1:10" x14ac:dyDescent="0.35">
      <c r="A29" s="137"/>
      <c r="B29" s="137" t="s">
        <v>126</v>
      </c>
      <c r="C29" s="142"/>
      <c r="D29" s="142"/>
      <c r="E29" s="142"/>
      <c r="F29" s="142"/>
      <c r="G29" s="142"/>
      <c r="H29" s="142"/>
      <c r="I29" s="142"/>
      <c r="J29" s="142"/>
    </row>
    <row r="30" spans="1:10" x14ac:dyDescent="0.35">
      <c r="A30" s="137"/>
      <c r="B30" s="137" t="s">
        <v>283</v>
      </c>
      <c r="C30" s="142"/>
      <c r="D30" s="142"/>
      <c r="E30" s="142"/>
      <c r="F30" s="142"/>
      <c r="G30" s="142"/>
      <c r="H30" s="142"/>
      <c r="I30" s="142"/>
      <c r="J30" s="142"/>
    </row>
    <row r="31" spans="1:10" x14ac:dyDescent="0.35">
      <c r="A31" s="137"/>
      <c r="B31" s="142"/>
      <c r="C31" s="142"/>
      <c r="D31" s="142"/>
      <c r="E31" s="142"/>
      <c r="F31" s="142"/>
      <c r="G31" s="142"/>
      <c r="H31" s="142"/>
      <c r="I31" s="142"/>
      <c r="J31" s="142"/>
    </row>
    <row r="32" spans="1:10" ht="13.9" x14ac:dyDescent="0.4">
      <c r="A32" s="143" t="s">
        <v>240</v>
      </c>
      <c r="B32" s="137" t="s">
        <v>133</v>
      </c>
      <c r="C32" s="142"/>
      <c r="D32" s="142"/>
      <c r="E32" s="142"/>
      <c r="F32" s="142"/>
      <c r="G32" s="142"/>
      <c r="H32" s="142"/>
      <c r="I32" s="142"/>
      <c r="J32" s="142"/>
    </row>
    <row r="33" spans="1:10" x14ac:dyDescent="0.35">
      <c r="A33" s="137"/>
      <c r="B33" s="137" t="s">
        <v>134</v>
      </c>
      <c r="C33" s="142"/>
      <c r="D33" s="142"/>
      <c r="E33" s="142"/>
      <c r="F33" s="142"/>
      <c r="G33" s="142"/>
      <c r="H33" s="142"/>
      <c r="I33" s="142"/>
      <c r="J33" s="142"/>
    </row>
    <row r="34" spans="1:10" x14ac:dyDescent="0.35">
      <c r="A34" s="137"/>
      <c r="B34" s="137" t="s">
        <v>285</v>
      </c>
      <c r="C34" s="142"/>
      <c r="D34" s="142"/>
      <c r="E34" s="142"/>
      <c r="F34" s="142"/>
      <c r="G34" s="142"/>
      <c r="H34" s="142"/>
      <c r="I34" s="142"/>
      <c r="J34" s="142"/>
    </row>
    <row r="35" spans="1:10" x14ac:dyDescent="0.35">
      <c r="A35" s="137"/>
      <c r="B35" s="142"/>
      <c r="C35" s="142"/>
      <c r="D35" s="142"/>
      <c r="E35" s="142"/>
      <c r="F35" s="142"/>
      <c r="G35" s="142"/>
      <c r="H35" s="142"/>
      <c r="I35" s="142"/>
      <c r="J35" s="142"/>
    </row>
    <row r="36" spans="1:10" ht="13.9" x14ac:dyDescent="0.4">
      <c r="A36" s="143" t="s">
        <v>298</v>
      </c>
      <c r="B36" s="137" t="s">
        <v>299</v>
      </c>
      <c r="C36" s="142"/>
      <c r="D36" s="142"/>
      <c r="E36" s="142"/>
      <c r="F36" s="142"/>
      <c r="G36" s="142"/>
      <c r="H36" s="142"/>
      <c r="I36" s="142"/>
      <c r="J36" s="142"/>
    </row>
    <row r="37" spans="1:10" x14ac:dyDescent="0.35">
      <c r="A37" s="137"/>
      <c r="B37" s="137" t="s">
        <v>300</v>
      </c>
      <c r="C37" s="142"/>
      <c r="D37" s="142"/>
      <c r="E37" s="142"/>
      <c r="F37" s="142"/>
      <c r="G37" s="142"/>
      <c r="H37" s="142"/>
      <c r="I37" s="142"/>
      <c r="J37" s="142"/>
    </row>
    <row r="38" spans="1:10" x14ac:dyDescent="0.35">
      <c r="A38" s="137"/>
      <c r="B38" s="137" t="s">
        <v>301</v>
      </c>
      <c r="C38" s="142"/>
      <c r="D38" s="142"/>
      <c r="E38" s="142"/>
      <c r="F38" s="142"/>
      <c r="G38" s="142"/>
      <c r="H38" s="142"/>
      <c r="I38" s="142"/>
      <c r="J38" s="142"/>
    </row>
    <row r="39" spans="1:10" x14ac:dyDescent="0.35">
      <c r="A39" s="137"/>
      <c r="B39" s="137" t="s">
        <v>284</v>
      </c>
      <c r="C39" s="142"/>
      <c r="D39" s="142"/>
      <c r="E39" s="142"/>
      <c r="F39" s="142"/>
      <c r="G39" s="142"/>
      <c r="H39" s="142"/>
      <c r="I39" s="142"/>
      <c r="J39" s="142"/>
    </row>
    <row r="40" spans="1:10" x14ac:dyDescent="0.35">
      <c r="A40" s="137"/>
      <c r="B40" s="142"/>
      <c r="C40" s="142"/>
      <c r="D40" s="142"/>
      <c r="E40" s="142"/>
      <c r="F40" s="142"/>
      <c r="G40" s="142"/>
      <c r="H40" s="142"/>
      <c r="I40" s="142"/>
      <c r="J40" s="142"/>
    </row>
    <row r="41" spans="1:10" ht="13.9" x14ac:dyDescent="0.4">
      <c r="A41" s="143" t="s">
        <v>139</v>
      </c>
      <c r="B41" s="137" t="s">
        <v>236</v>
      </c>
      <c r="C41" s="142"/>
      <c r="D41" s="142"/>
      <c r="E41" s="142"/>
      <c r="F41" s="142"/>
      <c r="G41" s="142"/>
      <c r="H41" s="142"/>
      <c r="I41" s="142"/>
      <c r="J41" s="142"/>
    </row>
    <row r="42" spans="1:10" x14ac:dyDescent="0.35">
      <c r="A42" s="137"/>
      <c r="B42" s="137" t="s">
        <v>302</v>
      </c>
      <c r="C42" s="142"/>
      <c r="D42" s="142"/>
      <c r="E42" s="142"/>
      <c r="F42" s="142"/>
      <c r="G42" s="142"/>
      <c r="H42" s="142"/>
      <c r="I42" s="142"/>
      <c r="J42" s="142"/>
    </row>
    <row r="43" spans="1:10" x14ac:dyDescent="0.35">
      <c r="A43" s="137"/>
      <c r="B43" s="137" t="s">
        <v>303</v>
      </c>
      <c r="C43" s="142"/>
      <c r="D43" s="142"/>
      <c r="E43" s="142"/>
      <c r="F43" s="142"/>
      <c r="G43" s="142"/>
      <c r="H43" s="142"/>
      <c r="I43" s="142"/>
      <c r="J43" s="142"/>
    </row>
    <row r="44" spans="1:10" x14ac:dyDescent="0.35">
      <c r="A44" s="137"/>
      <c r="B44" s="137" t="s">
        <v>304</v>
      </c>
      <c r="C44" s="142"/>
      <c r="D44" s="142"/>
      <c r="E44" s="142"/>
      <c r="F44" s="142"/>
      <c r="G44" s="142"/>
      <c r="H44" s="142"/>
      <c r="I44" s="142"/>
      <c r="J44" s="142"/>
    </row>
    <row r="45" spans="1:10" x14ac:dyDescent="0.35">
      <c r="A45" s="137"/>
      <c r="B45" s="137" t="s">
        <v>305</v>
      </c>
      <c r="C45" s="142"/>
      <c r="D45" s="142"/>
      <c r="E45" s="142"/>
      <c r="F45" s="142"/>
      <c r="G45" s="142"/>
      <c r="H45" s="142"/>
      <c r="I45" s="142"/>
      <c r="J45" s="142"/>
    </row>
    <row r="46" spans="1:10" x14ac:dyDescent="0.35">
      <c r="A46" s="137"/>
      <c r="B46" s="137" t="s">
        <v>306</v>
      </c>
      <c r="C46" s="142"/>
      <c r="D46" s="142"/>
      <c r="E46" s="142"/>
      <c r="F46" s="142"/>
      <c r="G46" s="142"/>
      <c r="H46" s="142"/>
      <c r="I46" s="142"/>
      <c r="J46" s="142"/>
    </row>
    <row r="47" spans="1:10" x14ac:dyDescent="0.35">
      <c r="A47" s="137"/>
      <c r="B47" s="137" t="s">
        <v>307</v>
      </c>
      <c r="C47" s="142"/>
      <c r="D47" s="142"/>
      <c r="E47" s="142"/>
      <c r="F47" s="142"/>
      <c r="G47" s="142"/>
      <c r="H47" s="142"/>
      <c r="I47" s="142"/>
      <c r="J47" s="142"/>
    </row>
    <row r="48" spans="1:10" x14ac:dyDescent="0.35">
      <c r="A48" s="137"/>
      <c r="B48" s="137" t="s">
        <v>308</v>
      </c>
      <c r="C48" s="142"/>
      <c r="D48" s="142"/>
      <c r="E48" s="142"/>
      <c r="F48" s="142"/>
      <c r="G48" s="142"/>
      <c r="H48" s="142"/>
      <c r="I48" s="142"/>
      <c r="J48" s="142"/>
    </row>
    <row r="49" spans="1:10" x14ac:dyDescent="0.35">
      <c r="A49" s="137"/>
      <c r="B49" s="137" t="s">
        <v>309</v>
      </c>
      <c r="C49" s="142"/>
      <c r="D49" s="142"/>
      <c r="E49" s="142"/>
      <c r="F49" s="142"/>
      <c r="G49" s="142"/>
      <c r="H49" s="142"/>
      <c r="I49" s="142"/>
      <c r="J49" s="142"/>
    </row>
    <row r="50" spans="1:10" x14ac:dyDescent="0.35">
      <c r="A50" s="137"/>
      <c r="B50" s="137" t="s">
        <v>310</v>
      </c>
      <c r="C50" s="142"/>
      <c r="D50" s="142"/>
      <c r="E50" s="142"/>
      <c r="F50" s="142"/>
      <c r="G50" s="142"/>
      <c r="H50" s="142"/>
      <c r="I50" s="142"/>
      <c r="J50" s="142"/>
    </row>
    <row r="51" spans="1:10" x14ac:dyDescent="0.35">
      <c r="A51" s="137"/>
      <c r="B51" s="137" t="s">
        <v>311</v>
      </c>
      <c r="C51" s="142"/>
      <c r="D51" s="142"/>
      <c r="E51" s="142"/>
      <c r="F51" s="142"/>
      <c r="G51" s="142"/>
      <c r="H51" s="142"/>
      <c r="I51" s="142"/>
      <c r="J51" s="142"/>
    </row>
    <row r="52" spans="1:10" x14ac:dyDescent="0.35">
      <c r="A52" s="137"/>
      <c r="B52" s="137" t="s">
        <v>312</v>
      </c>
      <c r="C52" s="142"/>
      <c r="D52" s="142"/>
      <c r="E52" s="142"/>
      <c r="F52" s="142"/>
      <c r="G52" s="142"/>
      <c r="H52" s="142"/>
      <c r="I52" s="142"/>
      <c r="J52" s="142"/>
    </row>
    <row r="53" spans="1:10" x14ac:dyDescent="0.35">
      <c r="A53" s="137"/>
      <c r="B53" s="137" t="s">
        <v>313</v>
      </c>
      <c r="C53" s="142"/>
      <c r="D53" s="142"/>
      <c r="E53" s="142"/>
      <c r="F53" s="142"/>
      <c r="G53" s="142"/>
      <c r="H53" s="142"/>
      <c r="I53" s="142"/>
      <c r="J53" s="142"/>
    </row>
    <row r="54" spans="1:10" x14ac:dyDescent="0.35">
      <c r="A54" s="137"/>
      <c r="B54" s="137" t="s">
        <v>314</v>
      </c>
      <c r="C54" s="142"/>
      <c r="D54" s="142"/>
      <c r="E54" s="142"/>
      <c r="F54" s="142"/>
      <c r="G54" s="142"/>
      <c r="H54" s="142"/>
      <c r="I54" s="142"/>
      <c r="J54" s="142"/>
    </row>
    <row r="55" spans="1:10" x14ac:dyDescent="0.35">
      <c r="A55" s="137"/>
      <c r="B55" s="137" t="s">
        <v>315</v>
      </c>
      <c r="C55" s="142"/>
      <c r="D55" s="142"/>
      <c r="E55" s="142"/>
      <c r="F55" s="142"/>
      <c r="G55" s="142"/>
      <c r="H55" s="142"/>
      <c r="I55" s="142"/>
      <c r="J55" s="142"/>
    </row>
    <row r="56" spans="1:10" x14ac:dyDescent="0.35">
      <c r="A56" s="137"/>
      <c r="B56" s="137" t="s">
        <v>316</v>
      </c>
      <c r="C56" s="142"/>
      <c r="D56" s="142"/>
      <c r="E56" s="142"/>
      <c r="F56" s="142"/>
      <c r="G56" s="142"/>
      <c r="H56" s="142"/>
      <c r="I56" s="142"/>
      <c r="J56" s="142"/>
    </row>
    <row r="57" spans="1:10" x14ac:dyDescent="0.35">
      <c r="A57" s="137"/>
      <c r="B57" s="137" t="s">
        <v>317</v>
      </c>
      <c r="C57" s="142"/>
      <c r="D57" s="142"/>
      <c r="E57" s="142"/>
      <c r="F57" s="142"/>
      <c r="G57" s="142"/>
      <c r="H57" s="142"/>
      <c r="I57" s="142"/>
      <c r="J57" s="142"/>
    </row>
    <row r="58" spans="1:10" x14ac:dyDescent="0.35">
      <c r="A58" s="137"/>
      <c r="B58" s="137" t="s">
        <v>318</v>
      </c>
      <c r="C58" s="142"/>
      <c r="D58" s="142"/>
      <c r="E58" s="142"/>
      <c r="F58" s="142"/>
      <c r="G58" s="142"/>
      <c r="H58" s="142"/>
      <c r="I58" s="142"/>
      <c r="J58" s="142"/>
    </row>
    <row r="59" spans="1:10" x14ac:dyDescent="0.35">
      <c r="A59" s="137"/>
      <c r="B59" s="137" t="s">
        <v>319</v>
      </c>
      <c r="C59" s="142"/>
      <c r="D59" s="142"/>
      <c r="E59" s="142"/>
      <c r="F59" s="142"/>
      <c r="G59" s="142"/>
      <c r="H59" s="142"/>
      <c r="I59" s="142"/>
      <c r="J59" s="142"/>
    </row>
    <row r="60" spans="1:10" x14ac:dyDescent="0.35">
      <c r="A60" s="137"/>
      <c r="B60" s="137" t="s">
        <v>320</v>
      </c>
      <c r="C60" s="142"/>
      <c r="D60" s="142"/>
      <c r="E60" s="142"/>
      <c r="F60" s="142"/>
      <c r="G60" s="142"/>
      <c r="H60" s="142"/>
      <c r="I60" s="142"/>
      <c r="J60" s="142"/>
    </row>
    <row r="61" spans="1:10" x14ac:dyDescent="0.35">
      <c r="A61" s="137"/>
      <c r="B61" s="137" t="s">
        <v>321</v>
      </c>
      <c r="C61" s="142"/>
      <c r="D61" s="142"/>
      <c r="E61" s="142"/>
      <c r="F61" s="142"/>
      <c r="G61" s="142"/>
      <c r="H61" s="142"/>
      <c r="I61" s="142"/>
      <c r="J61" s="142"/>
    </row>
    <row r="62" spans="1:10" x14ac:dyDescent="0.35">
      <c r="A62" s="137"/>
      <c r="B62" s="137" t="s">
        <v>322</v>
      </c>
      <c r="C62" s="142"/>
      <c r="D62" s="142"/>
      <c r="E62" s="142"/>
      <c r="F62" s="142"/>
      <c r="G62" s="142"/>
      <c r="H62" s="142"/>
      <c r="I62" s="142"/>
      <c r="J62" s="142"/>
    </row>
  </sheetData>
  <mergeCells count="7">
    <mergeCell ref="A21:J21"/>
    <mergeCell ref="A4:A5"/>
    <mergeCell ref="AH4:AO4"/>
    <mergeCell ref="B4:I4"/>
    <mergeCell ref="J4:Q4"/>
    <mergeCell ref="R4:Y4"/>
    <mergeCell ref="Z4:AG4"/>
  </mergeCells>
  <hyperlinks>
    <hyperlink ref="A1" location="'Table of contents'!A1" display="Table of contents" xr:uid="{2B36FA27-13B0-4A7A-91BF-2283253B714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9BD7F-16D5-49BA-985E-01E2FC152E0C}">
  <dimension ref="A1:DW62"/>
  <sheetViews>
    <sheetView topLeftCell="A7" workbookViewId="0">
      <pane xSplit="1" topLeftCell="B1" activePane="topRight" state="frozen"/>
      <selection pane="topRight" activeCell="A20" sqref="A20:J62"/>
    </sheetView>
  </sheetViews>
  <sheetFormatPr defaultColWidth="11.5625" defaultRowHeight="13.5" x14ac:dyDescent="0.35"/>
  <cols>
    <col min="1" max="1" width="5.5" style="2" customWidth="1"/>
    <col min="2" max="16384" width="11.5625" style="2"/>
  </cols>
  <sheetData>
    <row r="1" spans="1:127" x14ac:dyDescent="0.35">
      <c r="A1" s="30" t="s">
        <v>196</v>
      </c>
    </row>
    <row r="3" spans="1:127" x14ac:dyDescent="0.35">
      <c r="A3" s="81" t="s">
        <v>247</v>
      </c>
    </row>
    <row r="4" spans="1:127" s="86" customFormat="1" ht="13.9" x14ac:dyDescent="0.4">
      <c r="A4" s="171" t="s">
        <v>6</v>
      </c>
      <c r="B4" s="162" t="s">
        <v>241</v>
      </c>
      <c r="C4" s="163"/>
      <c r="D4" s="163"/>
      <c r="E4" s="163"/>
      <c r="F4" s="163"/>
      <c r="G4" s="163"/>
      <c r="H4" s="163"/>
      <c r="I4" s="163"/>
      <c r="J4" s="163"/>
      <c r="K4" s="162" t="s">
        <v>242</v>
      </c>
      <c r="L4" s="163"/>
      <c r="M4" s="163"/>
      <c r="N4" s="163"/>
      <c r="O4" s="163"/>
      <c r="P4" s="163"/>
      <c r="Q4" s="163"/>
      <c r="R4" s="163"/>
      <c r="S4" s="163"/>
      <c r="T4" s="162" t="s">
        <v>243</v>
      </c>
      <c r="U4" s="163"/>
      <c r="V4" s="163"/>
      <c r="W4" s="163"/>
      <c r="X4" s="163"/>
      <c r="Y4" s="163"/>
      <c r="Z4" s="163"/>
      <c r="AA4" s="163"/>
      <c r="AB4" s="163"/>
      <c r="AC4" s="162" t="s">
        <v>139</v>
      </c>
      <c r="AD4" s="163"/>
      <c r="AE4" s="163"/>
      <c r="AF4" s="163"/>
      <c r="AG4" s="163"/>
      <c r="AH4" s="163"/>
      <c r="AI4" s="163"/>
      <c r="AJ4" s="163"/>
      <c r="AK4" s="163"/>
      <c r="AL4" s="162" t="s">
        <v>240</v>
      </c>
      <c r="AM4" s="163"/>
      <c r="AN4" s="163"/>
      <c r="AO4" s="163"/>
      <c r="AP4" s="163"/>
      <c r="AQ4" s="163"/>
      <c r="AR4" s="163"/>
      <c r="AS4" s="163"/>
      <c r="AT4" s="163"/>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c r="CA4" s="89"/>
      <c r="CB4" s="89"/>
      <c r="CC4" s="89"/>
      <c r="CD4" s="89"/>
      <c r="CE4" s="89"/>
      <c r="CF4" s="89"/>
      <c r="CG4" s="89"/>
      <c r="CH4" s="89"/>
      <c r="CI4" s="89"/>
      <c r="CJ4" s="89"/>
      <c r="CK4" s="89"/>
      <c r="CL4" s="89"/>
      <c r="CM4" s="89"/>
      <c r="CN4" s="89"/>
      <c r="CO4" s="89"/>
      <c r="CP4" s="89"/>
      <c r="CQ4" s="89"/>
      <c r="CR4" s="89"/>
      <c r="CS4" s="89"/>
      <c r="CT4" s="89"/>
      <c r="CU4" s="89"/>
      <c r="CV4" s="89"/>
      <c r="CW4" s="89"/>
      <c r="CX4" s="89"/>
      <c r="CY4" s="89"/>
      <c r="CZ4" s="89"/>
      <c r="DA4" s="89"/>
      <c r="DB4" s="89"/>
      <c r="DC4" s="89"/>
      <c r="DD4" s="89"/>
      <c r="DE4" s="89"/>
      <c r="DF4" s="89"/>
      <c r="DG4" s="89"/>
      <c r="DH4" s="89"/>
      <c r="DI4" s="89"/>
      <c r="DJ4" s="89"/>
      <c r="DK4" s="89"/>
      <c r="DL4" s="89"/>
      <c r="DM4" s="89"/>
      <c r="DN4" s="89"/>
      <c r="DO4" s="89"/>
      <c r="DP4" s="89"/>
      <c r="DQ4" s="89"/>
      <c r="DR4" s="89"/>
      <c r="DS4" s="89"/>
      <c r="DT4" s="89"/>
      <c r="DU4" s="89"/>
      <c r="DV4" s="89"/>
      <c r="DW4" s="89"/>
    </row>
    <row r="5" spans="1:127" s="87" customFormat="1" ht="48" customHeight="1" x14ac:dyDescent="0.4">
      <c r="A5" s="172"/>
      <c r="B5" s="83" t="s">
        <v>37</v>
      </c>
      <c r="C5" s="83" t="s">
        <v>248</v>
      </c>
      <c r="D5" s="83" t="s">
        <v>52</v>
      </c>
      <c r="E5" s="83" t="s">
        <v>53</v>
      </c>
      <c r="F5" s="83" t="s">
        <v>40</v>
      </c>
      <c r="G5" s="83" t="s">
        <v>54</v>
      </c>
      <c r="H5" s="83" t="s">
        <v>55</v>
      </c>
      <c r="I5" s="83" t="s">
        <v>38</v>
      </c>
      <c r="J5" s="83" t="s">
        <v>56</v>
      </c>
      <c r="K5" s="83" t="s">
        <v>37</v>
      </c>
      <c r="L5" s="83" t="s">
        <v>248</v>
      </c>
      <c r="M5" s="83" t="s">
        <v>52</v>
      </c>
      <c r="N5" s="83" t="s">
        <v>53</v>
      </c>
      <c r="O5" s="83" t="s">
        <v>40</v>
      </c>
      <c r="P5" s="83" t="s">
        <v>54</v>
      </c>
      <c r="Q5" s="83" t="s">
        <v>55</v>
      </c>
      <c r="R5" s="83" t="s">
        <v>38</v>
      </c>
      <c r="S5" s="83" t="s">
        <v>56</v>
      </c>
      <c r="T5" s="83" t="s">
        <v>37</v>
      </c>
      <c r="U5" s="83" t="s">
        <v>248</v>
      </c>
      <c r="V5" s="83" t="s">
        <v>52</v>
      </c>
      <c r="W5" s="83" t="s">
        <v>53</v>
      </c>
      <c r="X5" s="83" t="s">
        <v>40</v>
      </c>
      <c r="Y5" s="83" t="s">
        <v>54</v>
      </c>
      <c r="Z5" s="83" t="s">
        <v>55</v>
      </c>
      <c r="AA5" s="83" t="s">
        <v>38</v>
      </c>
      <c r="AB5" s="83" t="s">
        <v>56</v>
      </c>
      <c r="AC5" s="83" t="s">
        <v>37</v>
      </c>
      <c r="AD5" s="83" t="s">
        <v>248</v>
      </c>
      <c r="AE5" s="83" t="s">
        <v>52</v>
      </c>
      <c r="AF5" s="83" t="s">
        <v>53</v>
      </c>
      <c r="AG5" s="83" t="s">
        <v>40</v>
      </c>
      <c r="AH5" s="83" t="s">
        <v>54</v>
      </c>
      <c r="AI5" s="83" t="s">
        <v>55</v>
      </c>
      <c r="AJ5" s="83" t="s">
        <v>38</v>
      </c>
      <c r="AK5" s="83" t="s">
        <v>56</v>
      </c>
      <c r="AL5" s="83" t="s">
        <v>37</v>
      </c>
      <c r="AM5" s="83" t="s">
        <v>248</v>
      </c>
      <c r="AN5" s="83" t="s">
        <v>52</v>
      </c>
      <c r="AO5" s="83" t="s">
        <v>53</v>
      </c>
      <c r="AP5" s="83" t="s">
        <v>40</v>
      </c>
      <c r="AQ5" s="83" t="s">
        <v>54</v>
      </c>
      <c r="AR5" s="83" t="s">
        <v>55</v>
      </c>
      <c r="AS5" s="83" t="s">
        <v>38</v>
      </c>
      <c r="AT5" s="83" t="s">
        <v>56</v>
      </c>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c r="CJ5" s="80"/>
      <c r="CK5" s="80"/>
      <c r="CL5" s="80"/>
      <c r="CM5" s="80"/>
      <c r="CN5" s="80"/>
      <c r="CO5" s="80"/>
      <c r="CP5" s="80"/>
      <c r="CQ5" s="80"/>
      <c r="CR5" s="80"/>
      <c r="CS5" s="80"/>
      <c r="CT5" s="80"/>
      <c r="CU5" s="80"/>
      <c r="CV5" s="80"/>
      <c r="CW5" s="80"/>
      <c r="CX5" s="80"/>
      <c r="CY5" s="80"/>
      <c r="CZ5" s="80"/>
      <c r="DA5" s="80"/>
      <c r="DB5" s="80"/>
      <c r="DC5" s="80"/>
      <c r="DD5" s="80"/>
      <c r="DE5" s="80"/>
      <c r="DF5" s="80"/>
      <c r="DG5" s="80"/>
      <c r="DH5" s="80"/>
      <c r="DI5" s="80"/>
      <c r="DJ5" s="80"/>
      <c r="DK5" s="80"/>
      <c r="DL5" s="80"/>
      <c r="DM5" s="80"/>
      <c r="DN5" s="80"/>
      <c r="DO5" s="80"/>
      <c r="DP5" s="80"/>
      <c r="DQ5" s="80"/>
      <c r="DR5" s="80"/>
      <c r="DS5" s="80"/>
      <c r="DT5" s="80"/>
      <c r="DU5" s="80"/>
      <c r="DV5" s="80"/>
      <c r="DW5" s="80"/>
    </row>
    <row r="6" spans="1:127" x14ac:dyDescent="0.35">
      <c r="A6" s="132">
        <v>2019</v>
      </c>
      <c r="B6" s="70">
        <v>8013</v>
      </c>
      <c r="C6" s="88">
        <v>1.0959690502932735</v>
      </c>
      <c r="D6" s="78">
        <v>0.64111888515563509</v>
      </c>
      <c r="E6" s="70">
        <v>173</v>
      </c>
      <c r="F6" s="70">
        <v>2193</v>
      </c>
      <c r="G6" s="82">
        <v>7.8887368901048791E-2</v>
      </c>
      <c r="H6" s="70">
        <v>129</v>
      </c>
      <c r="I6" s="70">
        <v>1807</v>
      </c>
      <c r="J6" s="82">
        <v>7.1389042612064191E-2</v>
      </c>
      <c r="K6" s="70">
        <v>1668</v>
      </c>
      <c r="L6" s="88">
        <v>1.0845323741007193</v>
      </c>
      <c r="M6" s="78">
        <v>0.68713472501760098</v>
      </c>
      <c r="N6" s="70">
        <v>34</v>
      </c>
      <c r="O6" s="70">
        <v>372</v>
      </c>
      <c r="P6" s="82">
        <v>9.1397849462365593E-2</v>
      </c>
      <c r="Q6" s="70">
        <v>18</v>
      </c>
      <c r="R6" s="70">
        <v>283</v>
      </c>
      <c r="S6" s="82">
        <v>6.3604240282685506E-2</v>
      </c>
      <c r="T6" s="70">
        <v>1086</v>
      </c>
      <c r="U6" s="88">
        <v>1.080110497237569</v>
      </c>
      <c r="V6" s="78">
        <v>0.62514911529213257</v>
      </c>
      <c r="W6" s="70">
        <v>27</v>
      </c>
      <c r="X6" s="70">
        <v>346</v>
      </c>
      <c r="Y6" s="82">
        <v>7.8034682080924858E-2</v>
      </c>
      <c r="Z6" s="70">
        <v>17</v>
      </c>
      <c r="AA6" s="70">
        <v>293</v>
      </c>
      <c r="AB6" s="82">
        <v>5.8020477815699661E-2</v>
      </c>
      <c r="AC6" s="70">
        <v>2065</v>
      </c>
      <c r="AD6" s="88">
        <v>1.1263922518159806</v>
      </c>
      <c r="AE6" s="78">
        <v>0.61632020264469545</v>
      </c>
      <c r="AF6" s="70">
        <v>50</v>
      </c>
      <c r="AG6" s="70">
        <v>652</v>
      </c>
      <c r="AH6" s="82">
        <v>7.6687116564417179E-2</v>
      </c>
      <c r="AI6" s="70">
        <v>44</v>
      </c>
      <c r="AJ6" s="70">
        <v>554</v>
      </c>
      <c r="AK6" s="82">
        <v>7.9422382671480149E-2</v>
      </c>
      <c r="AL6" s="70">
        <v>46727</v>
      </c>
      <c r="AM6" s="88">
        <v>1.07862691805594</v>
      </c>
      <c r="AN6" s="78">
        <v>0.58792520984430297</v>
      </c>
      <c r="AO6" s="70">
        <v>1028</v>
      </c>
      <c r="AP6" s="70">
        <v>15062</v>
      </c>
      <c r="AQ6" s="82">
        <v>6.8251228256539634E-2</v>
      </c>
      <c r="AR6" s="70">
        <v>786</v>
      </c>
      <c r="AS6" s="70">
        <v>13073</v>
      </c>
      <c r="AT6" s="82">
        <v>6.0123919528799814E-2</v>
      </c>
    </row>
    <row r="7" spans="1:127" x14ac:dyDescent="0.35">
      <c r="A7" s="132">
        <v>2018</v>
      </c>
      <c r="B7" s="70">
        <v>8435</v>
      </c>
      <c r="C7" s="88">
        <v>1.144279786603438</v>
      </c>
      <c r="D7" s="78">
        <v>0.65617689467836959</v>
      </c>
      <c r="E7" s="70">
        <v>281</v>
      </c>
      <c r="F7" s="70">
        <v>2487</v>
      </c>
      <c r="G7" s="82">
        <v>0.11298753518295135</v>
      </c>
      <c r="H7" s="70">
        <v>225</v>
      </c>
      <c r="I7" s="70">
        <v>2105</v>
      </c>
      <c r="J7" s="82">
        <v>0.10688836104513064</v>
      </c>
      <c r="K7" s="70">
        <v>1692</v>
      </c>
      <c r="L7" s="88">
        <v>1.1607565011820331</v>
      </c>
      <c r="M7" s="78">
        <v>0.72313882792046091</v>
      </c>
      <c r="N7" s="70">
        <v>56</v>
      </c>
      <c r="O7" s="70">
        <v>425</v>
      </c>
      <c r="P7" s="82">
        <v>0.13176470588235295</v>
      </c>
      <c r="Q7" s="70">
        <v>35</v>
      </c>
      <c r="R7" s="70">
        <v>349</v>
      </c>
      <c r="S7" s="82">
        <v>0.10028653295128939</v>
      </c>
      <c r="T7" s="70">
        <v>1040</v>
      </c>
      <c r="U7" s="88">
        <v>1.1663461538461539</v>
      </c>
      <c r="V7" s="78">
        <v>0.66119013308804653</v>
      </c>
      <c r="W7" s="70">
        <v>32</v>
      </c>
      <c r="X7" s="70">
        <v>347</v>
      </c>
      <c r="Y7" s="82">
        <v>9.2219020172910657E-2</v>
      </c>
      <c r="Z7" s="70">
        <v>19</v>
      </c>
      <c r="AA7" s="70">
        <v>305</v>
      </c>
      <c r="AB7" s="82">
        <v>6.2295081967213117E-2</v>
      </c>
      <c r="AC7" s="70">
        <v>1799</v>
      </c>
      <c r="AD7" s="88">
        <v>1.1995553085047248</v>
      </c>
      <c r="AE7" s="78">
        <v>0.67588348816195287</v>
      </c>
      <c r="AF7" s="70">
        <v>67</v>
      </c>
      <c r="AG7" s="70">
        <v>601</v>
      </c>
      <c r="AH7" s="82">
        <v>0.11148086522462562</v>
      </c>
      <c r="AI7" s="70">
        <v>52</v>
      </c>
      <c r="AJ7" s="70">
        <v>520</v>
      </c>
      <c r="AK7" s="82">
        <v>0.1</v>
      </c>
      <c r="AL7" s="70">
        <v>47421</v>
      </c>
      <c r="AM7" s="88">
        <v>1.1264840471521056</v>
      </c>
      <c r="AN7" s="78">
        <v>0.61314417206018701</v>
      </c>
      <c r="AO7" s="70">
        <v>1374</v>
      </c>
      <c r="AP7" s="70">
        <v>15940</v>
      </c>
      <c r="AQ7" s="82">
        <v>8.6198243412797998E-2</v>
      </c>
      <c r="AR7" s="70">
        <v>1065</v>
      </c>
      <c r="AS7" s="70">
        <v>13941</v>
      </c>
      <c r="AT7" s="82">
        <v>7.6393372068000856E-2</v>
      </c>
    </row>
    <row r="8" spans="1:127" x14ac:dyDescent="0.35">
      <c r="A8" s="132">
        <v>2017</v>
      </c>
      <c r="B8" s="70">
        <v>7899</v>
      </c>
      <c r="C8" s="88">
        <v>1.1872388909988607</v>
      </c>
      <c r="D8" s="78">
        <v>0.67907196144372517</v>
      </c>
      <c r="E8" s="70">
        <v>276</v>
      </c>
      <c r="F8" s="70">
        <v>2313</v>
      </c>
      <c r="G8" s="82">
        <v>0.11932555123216602</v>
      </c>
      <c r="H8" s="70">
        <v>208</v>
      </c>
      <c r="I8" s="70">
        <v>1974</v>
      </c>
      <c r="J8" s="82">
        <v>0.10536980749746708</v>
      </c>
      <c r="K8" s="70">
        <v>1730</v>
      </c>
      <c r="L8" s="88">
        <v>1.2410404624277456</v>
      </c>
      <c r="M8" s="78">
        <v>0.71926562990766629</v>
      </c>
      <c r="N8" s="70">
        <v>68</v>
      </c>
      <c r="O8" s="70">
        <v>467</v>
      </c>
      <c r="P8" s="82">
        <v>0.145610278372591</v>
      </c>
      <c r="Q8" s="70">
        <v>50</v>
      </c>
      <c r="R8" s="70">
        <v>376</v>
      </c>
      <c r="S8" s="82">
        <v>0.13297872340425532</v>
      </c>
      <c r="T8" s="70">
        <v>1038</v>
      </c>
      <c r="U8" s="88">
        <v>1.2129094412331407</v>
      </c>
      <c r="V8" s="78">
        <v>0.6688747682707098</v>
      </c>
      <c r="W8" s="70">
        <v>35</v>
      </c>
      <c r="X8" s="70">
        <v>325</v>
      </c>
      <c r="Y8" s="82">
        <v>0.1076923076923077</v>
      </c>
      <c r="Z8" s="70">
        <v>27</v>
      </c>
      <c r="AA8" s="70">
        <v>282</v>
      </c>
      <c r="AB8" s="82">
        <v>9.5744680851063829E-2</v>
      </c>
      <c r="AC8" s="70">
        <v>1842</v>
      </c>
      <c r="AD8" s="88">
        <v>1.2524429967426709</v>
      </c>
      <c r="AE8" s="78">
        <v>0.70599743430737194</v>
      </c>
      <c r="AF8" s="70">
        <v>85</v>
      </c>
      <c r="AG8" s="70">
        <v>573</v>
      </c>
      <c r="AH8" s="82">
        <v>0.14834205933682373</v>
      </c>
      <c r="AI8" s="70">
        <v>59</v>
      </c>
      <c r="AJ8" s="70">
        <v>502</v>
      </c>
      <c r="AK8" s="82">
        <v>0.11752988047808766</v>
      </c>
      <c r="AL8" s="70">
        <v>47106</v>
      </c>
      <c r="AM8" s="88">
        <v>1.1856663694646117</v>
      </c>
      <c r="AN8" s="78">
        <v>0.64653365952935182</v>
      </c>
      <c r="AO8" s="70">
        <v>1769</v>
      </c>
      <c r="AP8" s="70">
        <v>15997</v>
      </c>
      <c r="AQ8" s="82">
        <v>0.11058323435644184</v>
      </c>
      <c r="AR8" s="70">
        <v>1388</v>
      </c>
      <c r="AS8" s="70">
        <v>13980</v>
      </c>
      <c r="AT8" s="82">
        <v>9.9284692417739628E-2</v>
      </c>
    </row>
    <row r="9" spans="1:127" x14ac:dyDescent="0.35">
      <c r="A9" s="132">
        <v>2016</v>
      </c>
      <c r="B9" s="70">
        <v>7641</v>
      </c>
      <c r="C9" s="88">
        <v>1.2176416699384898</v>
      </c>
      <c r="D9" s="78">
        <v>0.68920831573103725</v>
      </c>
      <c r="E9" s="70">
        <v>257</v>
      </c>
      <c r="F9" s="70">
        <v>2272</v>
      </c>
      <c r="G9" s="82">
        <v>0.11311619718309859</v>
      </c>
      <c r="H9" s="70">
        <v>190</v>
      </c>
      <c r="I9" s="70">
        <v>1905</v>
      </c>
      <c r="J9" s="82">
        <v>9.9737532808398949E-2</v>
      </c>
      <c r="K9" s="70">
        <v>1727</v>
      </c>
      <c r="L9" s="88">
        <v>1.2478286045165026</v>
      </c>
      <c r="M9" s="78">
        <v>0.75117881761236549</v>
      </c>
      <c r="N9" s="70">
        <v>76</v>
      </c>
      <c r="O9" s="70">
        <v>420</v>
      </c>
      <c r="P9" s="82">
        <v>0.18095238095238095</v>
      </c>
      <c r="Q9" s="70">
        <v>51</v>
      </c>
      <c r="R9" s="70">
        <v>332</v>
      </c>
      <c r="S9" s="82">
        <v>0.1536144578313253</v>
      </c>
      <c r="T9" s="70">
        <v>938</v>
      </c>
      <c r="U9" s="88">
        <v>1.2867803837953091</v>
      </c>
      <c r="V9" s="78">
        <v>0.69596801650578655</v>
      </c>
      <c r="W9" s="70">
        <v>40</v>
      </c>
      <c r="X9" s="70">
        <v>314</v>
      </c>
      <c r="Y9" s="82">
        <v>0.12738853503184713</v>
      </c>
      <c r="Z9" s="70">
        <v>26</v>
      </c>
      <c r="AA9" s="70">
        <v>271</v>
      </c>
      <c r="AB9" s="82">
        <v>9.5940959409594101E-2</v>
      </c>
      <c r="AC9" s="70">
        <v>1749</v>
      </c>
      <c r="AD9" s="88">
        <v>1.2584333905088623</v>
      </c>
      <c r="AE9" s="78">
        <v>0.73689469496682392</v>
      </c>
      <c r="AF9" s="70">
        <v>63</v>
      </c>
      <c r="AG9" s="70">
        <v>524</v>
      </c>
      <c r="AH9" s="82">
        <v>0.12022900763358779</v>
      </c>
      <c r="AI9" s="70">
        <v>47</v>
      </c>
      <c r="AJ9" s="70">
        <v>435</v>
      </c>
      <c r="AK9" s="82">
        <v>0.10804597701149425</v>
      </c>
      <c r="AL9" s="70">
        <v>45404</v>
      </c>
      <c r="AM9" s="88">
        <v>1.2350233459607083</v>
      </c>
      <c r="AN9" s="78">
        <v>0.67055301247404009</v>
      </c>
      <c r="AO9" s="70">
        <v>1841</v>
      </c>
      <c r="AP9" s="70">
        <v>15221</v>
      </c>
      <c r="AQ9" s="82">
        <v>0.12095131725904999</v>
      </c>
      <c r="AR9" s="70">
        <v>1422</v>
      </c>
      <c r="AS9" s="70">
        <v>13268</v>
      </c>
      <c r="AT9" s="82">
        <v>0.1071751582755502</v>
      </c>
    </row>
    <row r="10" spans="1:127" x14ac:dyDescent="0.35">
      <c r="A10" s="132">
        <v>2015</v>
      </c>
      <c r="B10" s="70">
        <v>7013</v>
      </c>
      <c r="C10" s="88">
        <v>1.265934692713532</v>
      </c>
      <c r="D10" s="78">
        <v>0.71363461096734704</v>
      </c>
      <c r="E10" s="70">
        <v>293</v>
      </c>
      <c r="F10" s="70">
        <v>2015</v>
      </c>
      <c r="G10" s="82">
        <v>0.14540942928039702</v>
      </c>
      <c r="H10" s="70">
        <v>221</v>
      </c>
      <c r="I10" s="70">
        <v>1704</v>
      </c>
      <c r="J10" s="82">
        <v>0.12969483568075119</v>
      </c>
      <c r="K10" s="70">
        <v>1709</v>
      </c>
      <c r="L10" s="88">
        <v>1.2931538911644236</v>
      </c>
      <c r="M10" s="78">
        <v>0.7598417115017021</v>
      </c>
      <c r="N10" s="70">
        <v>74</v>
      </c>
      <c r="O10" s="70">
        <v>443</v>
      </c>
      <c r="P10" s="82">
        <v>0.1670428893905192</v>
      </c>
      <c r="Q10" s="70">
        <v>50</v>
      </c>
      <c r="R10" s="70">
        <v>348</v>
      </c>
      <c r="S10" s="82">
        <v>0.14367816091954022</v>
      </c>
      <c r="T10" s="70">
        <v>798</v>
      </c>
      <c r="U10" s="88">
        <v>1.2794486215538847</v>
      </c>
      <c r="V10" s="78">
        <v>0.71080825695820005</v>
      </c>
      <c r="W10" s="70">
        <v>43</v>
      </c>
      <c r="X10" s="70">
        <v>279</v>
      </c>
      <c r="Y10" s="82">
        <v>0.15412186379928317</v>
      </c>
      <c r="Z10" s="70">
        <v>35</v>
      </c>
      <c r="AA10" s="70">
        <v>250</v>
      </c>
      <c r="AB10" s="82">
        <v>0.14000000000000001</v>
      </c>
      <c r="AC10" s="70">
        <v>1558</v>
      </c>
      <c r="AD10" s="88">
        <v>1.3664955070603337</v>
      </c>
      <c r="AE10" s="78">
        <v>0.71128668700022557</v>
      </c>
      <c r="AF10" s="70">
        <v>87</v>
      </c>
      <c r="AG10" s="70">
        <v>481</v>
      </c>
      <c r="AH10" s="82">
        <v>0.18087318087318088</v>
      </c>
      <c r="AI10" s="70">
        <v>64</v>
      </c>
      <c r="AJ10" s="70">
        <v>423</v>
      </c>
      <c r="AK10" s="82">
        <v>0.15130023640661938</v>
      </c>
      <c r="AL10" s="70">
        <v>43746</v>
      </c>
      <c r="AM10" s="88">
        <v>1.2866547798655876</v>
      </c>
      <c r="AN10" s="78">
        <v>0.69551654435374877</v>
      </c>
      <c r="AO10" s="70">
        <v>2035</v>
      </c>
      <c r="AP10" s="70">
        <v>14530</v>
      </c>
      <c r="AQ10" s="82">
        <v>0.14005505849965588</v>
      </c>
      <c r="AR10" s="70">
        <v>1595</v>
      </c>
      <c r="AS10" s="70">
        <v>12810</v>
      </c>
      <c r="AT10" s="82">
        <v>0.12451209992193599</v>
      </c>
    </row>
    <row r="11" spans="1:127" x14ac:dyDescent="0.35">
      <c r="A11" s="132">
        <v>2014</v>
      </c>
      <c r="B11" s="70">
        <v>6482</v>
      </c>
      <c r="C11" s="88">
        <v>1.3019129898179573</v>
      </c>
      <c r="D11" s="78">
        <v>0.71207066708403488</v>
      </c>
      <c r="E11" s="70">
        <v>279</v>
      </c>
      <c r="F11" s="70">
        <v>1849</v>
      </c>
      <c r="G11" s="82">
        <v>0.15089237425635479</v>
      </c>
      <c r="H11" s="70">
        <v>213</v>
      </c>
      <c r="I11" s="70">
        <v>1574</v>
      </c>
      <c r="J11" s="82">
        <v>0.13532401524777637</v>
      </c>
      <c r="K11" s="70">
        <v>1676</v>
      </c>
      <c r="L11" s="88">
        <v>1.3621718377088305</v>
      </c>
      <c r="M11" s="78">
        <v>0.77079594237549742</v>
      </c>
      <c r="N11" s="70">
        <v>92</v>
      </c>
      <c r="O11" s="70">
        <v>447</v>
      </c>
      <c r="P11" s="82">
        <v>0.2058165548098434</v>
      </c>
      <c r="Q11" s="70">
        <v>68</v>
      </c>
      <c r="R11" s="70">
        <v>371</v>
      </c>
      <c r="S11" s="82">
        <v>0.18328840970350405</v>
      </c>
      <c r="T11" s="70">
        <v>760</v>
      </c>
      <c r="U11" s="88">
        <v>1.3842105263157896</v>
      </c>
      <c r="V11" s="78">
        <v>0.72578205179917488</v>
      </c>
      <c r="W11" s="70">
        <v>46</v>
      </c>
      <c r="X11" s="70">
        <v>253</v>
      </c>
      <c r="Y11" s="82">
        <v>0.18181818181818182</v>
      </c>
      <c r="Z11" s="70">
        <v>33</v>
      </c>
      <c r="AA11" s="70">
        <v>213</v>
      </c>
      <c r="AB11" s="82">
        <v>0.15492957746478872</v>
      </c>
      <c r="AC11" s="70">
        <v>1559</v>
      </c>
      <c r="AD11" s="88">
        <v>1.3713919178960872</v>
      </c>
      <c r="AE11" s="78">
        <v>0.75918174295135565</v>
      </c>
      <c r="AF11" s="70">
        <v>77</v>
      </c>
      <c r="AG11" s="70">
        <v>472</v>
      </c>
      <c r="AH11" s="82">
        <v>0.16313559322033899</v>
      </c>
      <c r="AI11" s="70">
        <v>60</v>
      </c>
      <c r="AJ11" s="70">
        <v>401</v>
      </c>
      <c r="AK11" s="82">
        <v>0.14962593516209477</v>
      </c>
      <c r="AL11" s="70">
        <v>42644</v>
      </c>
      <c r="AM11" s="88">
        <v>1.3423928336928994</v>
      </c>
      <c r="AN11" s="78">
        <v>0.7108810922269897</v>
      </c>
      <c r="AO11" s="70">
        <v>2171</v>
      </c>
      <c r="AP11" s="70">
        <v>13850</v>
      </c>
      <c r="AQ11" s="82">
        <v>0.15675090252707582</v>
      </c>
      <c r="AR11" s="70">
        <v>1706</v>
      </c>
      <c r="AS11" s="70">
        <v>12225</v>
      </c>
      <c r="AT11" s="82">
        <v>0.13955010224948874</v>
      </c>
    </row>
    <row r="12" spans="1:127" x14ac:dyDescent="0.35">
      <c r="A12" s="132">
        <v>2013</v>
      </c>
      <c r="B12" s="70">
        <v>6238</v>
      </c>
      <c r="C12" s="88">
        <v>1.3396922090413594</v>
      </c>
      <c r="D12" s="78">
        <v>0.72730393451017283</v>
      </c>
      <c r="E12" s="70">
        <v>307</v>
      </c>
      <c r="F12" s="70">
        <v>1717</v>
      </c>
      <c r="G12" s="82">
        <v>0.17880023296447292</v>
      </c>
      <c r="H12" s="70">
        <v>236</v>
      </c>
      <c r="I12" s="70">
        <v>1455</v>
      </c>
      <c r="J12" s="82">
        <v>0.16219931271477664</v>
      </c>
      <c r="K12" s="70">
        <v>1840</v>
      </c>
      <c r="L12" s="88">
        <v>1.3527173913043478</v>
      </c>
      <c r="M12" s="78">
        <v>0.79424466360688528</v>
      </c>
      <c r="N12" s="70">
        <v>65</v>
      </c>
      <c r="O12" s="70">
        <v>413</v>
      </c>
      <c r="P12" s="82">
        <v>0.15738498789346247</v>
      </c>
      <c r="Q12" s="70">
        <v>41</v>
      </c>
      <c r="R12" s="70">
        <v>328</v>
      </c>
      <c r="S12" s="82">
        <v>0.125</v>
      </c>
      <c r="T12" s="70">
        <v>766</v>
      </c>
      <c r="U12" s="88">
        <v>1.3720626631853785</v>
      </c>
      <c r="V12" s="78">
        <v>0.75404108779380474</v>
      </c>
      <c r="W12" s="70">
        <v>43</v>
      </c>
      <c r="X12" s="70">
        <v>221</v>
      </c>
      <c r="Y12" s="82">
        <v>0.19457013574660634</v>
      </c>
      <c r="Z12" s="70">
        <v>30</v>
      </c>
      <c r="AA12" s="70">
        <v>181</v>
      </c>
      <c r="AB12" s="82">
        <v>0.16574585635359115</v>
      </c>
      <c r="AC12" s="70">
        <v>1728</v>
      </c>
      <c r="AD12" s="88">
        <v>1.3929398148148149</v>
      </c>
      <c r="AE12" s="78">
        <v>0.76178023666640915</v>
      </c>
      <c r="AF12" s="70">
        <v>87</v>
      </c>
      <c r="AG12" s="70">
        <v>481</v>
      </c>
      <c r="AH12" s="82">
        <v>0.18087318087318088</v>
      </c>
      <c r="AI12" s="70">
        <v>64</v>
      </c>
      <c r="AJ12" s="70">
        <v>414</v>
      </c>
      <c r="AK12" s="82">
        <v>0.15458937198067632</v>
      </c>
      <c r="AL12" s="70">
        <v>42782</v>
      </c>
      <c r="AM12" s="88">
        <v>1.3805806180169231</v>
      </c>
      <c r="AN12" s="78">
        <v>0.7210659484043459</v>
      </c>
      <c r="AO12" s="70">
        <v>2200</v>
      </c>
      <c r="AP12" s="70">
        <v>13459</v>
      </c>
      <c r="AQ12" s="82">
        <v>0.16345939520023775</v>
      </c>
      <c r="AR12" s="70">
        <v>1762</v>
      </c>
      <c r="AS12" s="70">
        <v>11859</v>
      </c>
      <c r="AT12" s="82">
        <v>0.14857913820726873</v>
      </c>
    </row>
    <row r="13" spans="1:127" x14ac:dyDescent="0.35">
      <c r="A13" s="132">
        <v>2012</v>
      </c>
      <c r="B13" s="70">
        <v>5990</v>
      </c>
      <c r="C13" s="88">
        <v>1.3782971619365609</v>
      </c>
      <c r="D13" s="78">
        <v>0.73832863640120583</v>
      </c>
      <c r="E13" s="70">
        <v>276</v>
      </c>
      <c r="F13" s="70">
        <v>1621</v>
      </c>
      <c r="G13" s="82">
        <v>0.17026526835286859</v>
      </c>
      <c r="H13" s="70">
        <v>200</v>
      </c>
      <c r="I13" s="70">
        <v>1358</v>
      </c>
      <c r="J13" s="82">
        <v>0.14727540500736377</v>
      </c>
      <c r="K13" s="70">
        <v>1676</v>
      </c>
      <c r="L13" s="88">
        <v>1.3860381861575179</v>
      </c>
      <c r="M13" s="78">
        <v>0.81597237791853061</v>
      </c>
      <c r="N13" s="70">
        <v>78</v>
      </c>
      <c r="O13" s="70">
        <v>349</v>
      </c>
      <c r="P13" s="82">
        <v>0.22349570200573066</v>
      </c>
      <c r="Q13" s="70">
        <v>52</v>
      </c>
      <c r="R13" s="70">
        <v>288</v>
      </c>
      <c r="S13" s="82">
        <v>0.18055555555555555</v>
      </c>
      <c r="T13" s="70">
        <v>703</v>
      </c>
      <c r="U13" s="88">
        <v>1.4096728307254622</v>
      </c>
      <c r="V13" s="78">
        <v>0.72992040383982326</v>
      </c>
      <c r="W13" s="70">
        <v>45</v>
      </c>
      <c r="X13" s="70">
        <v>228</v>
      </c>
      <c r="Y13" s="82">
        <v>0.19736842105263158</v>
      </c>
      <c r="Z13" s="70">
        <v>36</v>
      </c>
      <c r="AA13" s="70">
        <v>203</v>
      </c>
      <c r="AB13" s="82">
        <v>0.17733990147783252</v>
      </c>
      <c r="AC13" s="70">
        <v>1789</v>
      </c>
      <c r="AD13" s="88">
        <v>1.3957518166573504</v>
      </c>
      <c r="AE13" s="78">
        <v>0.74628375116440204</v>
      </c>
      <c r="AF13" s="70">
        <v>96</v>
      </c>
      <c r="AG13" s="70">
        <v>501</v>
      </c>
      <c r="AH13" s="82">
        <v>0.19161676646706588</v>
      </c>
      <c r="AI13" s="70">
        <v>71</v>
      </c>
      <c r="AJ13" s="70">
        <v>437</v>
      </c>
      <c r="AK13" s="82">
        <v>0.16247139588100687</v>
      </c>
      <c r="AL13" s="70">
        <v>41719</v>
      </c>
      <c r="AM13" s="88">
        <v>1.4275749658429013</v>
      </c>
      <c r="AN13" s="78">
        <v>0.73675591968013232</v>
      </c>
      <c r="AO13" s="70">
        <v>2255</v>
      </c>
      <c r="AP13" s="70">
        <v>12588</v>
      </c>
      <c r="AQ13" s="82">
        <v>0.17913886240864316</v>
      </c>
      <c r="AR13" s="70">
        <v>1773</v>
      </c>
      <c r="AS13" s="70">
        <v>11036</v>
      </c>
      <c r="AT13" s="82">
        <v>0.16065603479521565</v>
      </c>
    </row>
    <row r="14" spans="1:127" x14ac:dyDescent="0.35">
      <c r="A14" s="132">
        <v>2011</v>
      </c>
      <c r="B14" s="70">
        <v>5593</v>
      </c>
      <c r="C14" s="88">
        <v>1.4153406043268371</v>
      </c>
      <c r="D14" s="78">
        <v>0.74553556521239084</v>
      </c>
      <c r="E14" s="70">
        <v>293</v>
      </c>
      <c r="F14" s="70">
        <v>1443</v>
      </c>
      <c r="G14" s="82">
        <v>0.20304920304920304</v>
      </c>
      <c r="H14" s="70">
        <v>221</v>
      </c>
      <c r="I14" s="70">
        <v>1237</v>
      </c>
      <c r="J14" s="82">
        <v>0.17865804365400162</v>
      </c>
      <c r="K14" s="70">
        <v>1639</v>
      </c>
      <c r="L14" s="88">
        <v>1.4112263575350823</v>
      </c>
      <c r="M14" s="78">
        <v>0.81755518497347768</v>
      </c>
      <c r="N14" s="70">
        <v>69</v>
      </c>
      <c r="O14" s="70">
        <v>361</v>
      </c>
      <c r="P14" s="82">
        <v>0.19113573407202217</v>
      </c>
      <c r="Q14" s="70">
        <v>51</v>
      </c>
      <c r="R14" s="70">
        <v>299</v>
      </c>
      <c r="S14" s="82">
        <v>0.1705685618729097</v>
      </c>
      <c r="T14" s="70">
        <v>694</v>
      </c>
      <c r="U14" s="88">
        <v>1.4740634005763689</v>
      </c>
      <c r="V14" s="78">
        <v>0.78130495531770683</v>
      </c>
      <c r="W14" s="70">
        <v>47</v>
      </c>
      <c r="X14" s="70">
        <v>214</v>
      </c>
      <c r="Y14" s="82">
        <v>0.21962616822429906</v>
      </c>
      <c r="Z14" s="70">
        <v>39</v>
      </c>
      <c r="AA14" s="70">
        <v>189</v>
      </c>
      <c r="AB14" s="82">
        <v>0.20634920634920634</v>
      </c>
      <c r="AC14" s="70">
        <v>1679</v>
      </c>
      <c r="AD14" s="88">
        <v>1.4502680166765931</v>
      </c>
      <c r="AE14" s="78">
        <v>0.77567202567443594</v>
      </c>
      <c r="AF14" s="70">
        <v>91</v>
      </c>
      <c r="AG14" s="70">
        <v>473</v>
      </c>
      <c r="AH14" s="82">
        <v>0.19238900634249473</v>
      </c>
      <c r="AI14" s="70">
        <v>74</v>
      </c>
      <c r="AJ14" s="70">
        <v>392</v>
      </c>
      <c r="AK14" s="82">
        <v>0.18877551020408162</v>
      </c>
      <c r="AL14" s="70">
        <v>41525</v>
      </c>
      <c r="AM14" s="88">
        <v>1.4726550270921133</v>
      </c>
      <c r="AN14" s="78">
        <v>0.74686190911154571</v>
      </c>
      <c r="AO14" s="70">
        <v>2389</v>
      </c>
      <c r="AP14" s="70">
        <v>11986</v>
      </c>
      <c r="AQ14" s="82">
        <v>0.19931586851326547</v>
      </c>
      <c r="AR14" s="70">
        <v>1885</v>
      </c>
      <c r="AS14" s="70">
        <v>10552</v>
      </c>
      <c r="AT14" s="82">
        <v>0.17863912054586809</v>
      </c>
    </row>
    <row r="15" spans="1:127" x14ac:dyDescent="0.35">
      <c r="A15" s="132">
        <v>2010</v>
      </c>
      <c r="B15" s="70">
        <v>5068</v>
      </c>
      <c r="C15" s="88">
        <v>1.4187056037884767</v>
      </c>
      <c r="D15" s="78">
        <v>0.76373118208207169</v>
      </c>
      <c r="E15" s="70">
        <v>267</v>
      </c>
      <c r="F15" s="70">
        <v>1340</v>
      </c>
      <c r="G15" s="82">
        <v>0.19925373134328359</v>
      </c>
      <c r="H15" s="70">
        <v>200</v>
      </c>
      <c r="I15" s="70">
        <v>1143</v>
      </c>
      <c r="J15" s="82">
        <v>0.17497812773403323</v>
      </c>
      <c r="K15" s="70">
        <v>1615</v>
      </c>
      <c r="L15" s="88">
        <v>1.3913312693498452</v>
      </c>
      <c r="M15" s="78">
        <v>0.84947634491889434</v>
      </c>
      <c r="N15" s="70">
        <v>83</v>
      </c>
      <c r="O15" s="70">
        <v>343</v>
      </c>
      <c r="P15" s="82">
        <v>0.24198250728862974</v>
      </c>
      <c r="Q15" s="70">
        <v>54</v>
      </c>
      <c r="R15" s="70">
        <v>272</v>
      </c>
      <c r="S15" s="82">
        <v>0.19852941176470587</v>
      </c>
      <c r="T15" s="70">
        <v>657</v>
      </c>
      <c r="U15" s="88">
        <v>1.4779299847792999</v>
      </c>
      <c r="V15" s="78">
        <v>0.78663568982409537</v>
      </c>
      <c r="W15" s="70">
        <v>47</v>
      </c>
      <c r="X15" s="70">
        <v>187</v>
      </c>
      <c r="Y15" s="82">
        <v>0.25133689839572193</v>
      </c>
      <c r="Z15" s="70">
        <v>40</v>
      </c>
      <c r="AA15" s="70">
        <v>168</v>
      </c>
      <c r="AB15" s="82">
        <v>0.23809523809523808</v>
      </c>
      <c r="AC15" s="70">
        <v>1484</v>
      </c>
      <c r="AD15" s="88">
        <v>1.4952830188679245</v>
      </c>
      <c r="AE15" s="78">
        <v>0.81579443102819227</v>
      </c>
      <c r="AF15" s="70">
        <v>94</v>
      </c>
      <c r="AG15" s="70">
        <v>396</v>
      </c>
      <c r="AH15" s="82">
        <v>0.23737373737373738</v>
      </c>
      <c r="AI15" s="70">
        <v>67</v>
      </c>
      <c r="AJ15" s="70">
        <v>331</v>
      </c>
      <c r="AK15" s="82">
        <v>0.20241691842900303</v>
      </c>
      <c r="AL15" s="70">
        <v>38427</v>
      </c>
      <c r="AM15" s="88">
        <v>1.5256200067660759</v>
      </c>
      <c r="AN15" s="78">
        <v>0.75005034795766901</v>
      </c>
      <c r="AO15" s="70">
        <v>2425</v>
      </c>
      <c r="AP15" s="70">
        <v>11140</v>
      </c>
      <c r="AQ15" s="82">
        <v>0.21768402154398564</v>
      </c>
      <c r="AR15" s="70">
        <v>1893</v>
      </c>
      <c r="AS15" s="70">
        <v>9835</v>
      </c>
      <c r="AT15" s="82">
        <v>0.19247585155058464</v>
      </c>
    </row>
    <row r="16" spans="1:127" x14ac:dyDescent="0.35">
      <c r="A16" s="132">
        <v>2009</v>
      </c>
      <c r="B16" s="70">
        <v>4131</v>
      </c>
      <c r="C16" s="88">
        <v>1.4708303074316147</v>
      </c>
      <c r="D16" s="78">
        <v>0.78380011968225982</v>
      </c>
      <c r="E16" s="70">
        <v>260</v>
      </c>
      <c r="F16" s="70">
        <v>1089</v>
      </c>
      <c r="G16" s="82">
        <v>0.23875114784205692</v>
      </c>
      <c r="H16" s="70">
        <v>192</v>
      </c>
      <c r="I16" s="70">
        <v>917</v>
      </c>
      <c r="J16" s="82">
        <v>0.20937840785169029</v>
      </c>
      <c r="K16" s="70">
        <v>1402</v>
      </c>
      <c r="L16" s="88">
        <v>1.4486447931526392</v>
      </c>
      <c r="M16" s="78">
        <v>0.84687881633401985</v>
      </c>
      <c r="N16" s="70">
        <v>88</v>
      </c>
      <c r="O16" s="70">
        <v>311</v>
      </c>
      <c r="P16" s="82">
        <v>0.28295819935691319</v>
      </c>
      <c r="Q16" s="70">
        <v>57</v>
      </c>
      <c r="R16" s="70">
        <v>241</v>
      </c>
      <c r="S16" s="82">
        <v>0.23651452282157676</v>
      </c>
      <c r="T16" s="70">
        <v>494</v>
      </c>
      <c r="U16" s="88">
        <v>1.5364372469635628</v>
      </c>
      <c r="V16" s="78">
        <v>0.79660044620997983</v>
      </c>
      <c r="W16" s="70">
        <v>41</v>
      </c>
      <c r="X16" s="70">
        <v>148</v>
      </c>
      <c r="Y16" s="82">
        <v>0.27702702702702703</v>
      </c>
      <c r="Z16" s="70">
        <v>30</v>
      </c>
      <c r="AA16" s="70">
        <v>136</v>
      </c>
      <c r="AB16" s="82">
        <v>0.22058823529411764</v>
      </c>
      <c r="AC16" s="70">
        <v>1327</v>
      </c>
      <c r="AD16" s="88">
        <v>1.5425772418990205</v>
      </c>
      <c r="AE16" s="78">
        <v>0.80783511686653253</v>
      </c>
      <c r="AF16" s="70">
        <v>84</v>
      </c>
      <c r="AG16" s="70">
        <v>385</v>
      </c>
      <c r="AH16" s="82">
        <v>0.21818181818181817</v>
      </c>
      <c r="AI16" s="70">
        <v>66</v>
      </c>
      <c r="AJ16" s="70">
        <v>323</v>
      </c>
      <c r="AK16" s="82">
        <v>0.2043343653250774</v>
      </c>
      <c r="AL16" s="70">
        <v>31696</v>
      </c>
      <c r="AM16" s="88">
        <v>1.5864777889954569</v>
      </c>
      <c r="AN16" s="78">
        <v>0.75754530019928779</v>
      </c>
      <c r="AO16" s="70">
        <v>2354</v>
      </c>
      <c r="AP16" s="70">
        <v>9331</v>
      </c>
      <c r="AQ16" s="82">
        <v>0.25227735505304899</v>
      </c>
      <c r="AR16" s="70">
        <v>1829</v>
      </c>
      <c r="AS16" s="70">
        <v>8127</v>
      </c>
      <c r="AT16" s="82">
        <v>0.22505229481973668</v>
      </c>
    </row>
    <row r="18" spans="1:10" x14ac:dyDescent="0.35">
      <c r="A18" s="74" t="s">
        <v>287</v>
      </c>
    </row>
    <row r="20" spans="1:10" ht="15" x14ac:dyDescent="0.4">
      <c r="A20" s="140" t="s">
        <v>297</v>
      </c>
      <c r="B20" s="138"/>
      <c r="C20" s="139"/>
      <c r="D20" s="139"/>
      <c r="E20" s="139"/>
      <c r="F20" s="139"/>
      <c r="G20" s="139"/>
      <c r="H20" s="139"/>
      <c r="I20" s="139"/>
      <c r="J20" s="139"/>
    </row>
    <row r="21" spans="1:10" ht="13.9" x14ac:dyDescent="0.4">
      <c r="A21" s="146"/>
      <c r="B21" s="146"/>
      <c r="C21" s="146"/>
      <c r="D21" s="146"/>
      <c r="E21" s="146"/>
      <c r="F21" s="146"/>
      <c r="G21" s="146"/>
      <c r="H21" s="146"/>
      <c r="I21" s="146"/>
      <c r="J21" s="146"/>
    </row>
    <row r="22" spans="1:10" ht="13.9" x14ac:dyDescent="0.4">
      <c r="A22" s="143" t="s">
        <v>241</v>
      </c>
      <c r="B22" s="137" t="s">
        <v>124</v>
      </c>
      <c r="C22" s="142"/>
      <c r="D22" s="142"/>
      <c r="E22" s="142"/>
      <c r="F22" s="142"/>
      <c r="G22" s="142"/>
      <c r="H22" s="142"/>
      <c r="I22" s="142"/>
      <c r="J22" s="142"/>
    </row>
    <row r="23" spans="1:10" x14ac:dyDescent="0.35">
      <c r="A23" s="137"/>
      <c r="B23" s="137" t="s">
        <v>127</v>
      </c>
      <c r="C23" s="142"/>
      <c r="D23" s="142"/>
      <c r="E23" s="142"/>
      <c r="F23" s="142"/>
      <c r="G23" s="142"/>
      <c r="H23" s="142"/>
      <c r="I23" s="142"/>
      <c r="J23" s="142"/>
    </row>
    <row r="24" spans="1:10" x14ac:dyDescent="0.35">
      <c r="A24" s="137"/>
      <c r="B24" s="137" t="s">
        <v>128</v>
      </c>
      <c r="C24" s="142"/>
      <c r="D24" s="142"/>
      <c r="E24" s="142"/>
      <c r="F24" s="142"/>
      <c r="G24" s="142"/>
      <c r="H24" s="142"/>
      <c r="I24" s="142"/>
      <c r="J24" s="142"/>
    </row>
    <row r="25" spans="1:10" x14ac:dyDescent="0.35">
      <c r="A25" s="137"/>
      <c r="B25" s="137" t="s">
        <v>129</v>
      </c>
      <c r="C25" s="142"/>
      <c r="D25" s="142"/>
      <c r="E25" s="142"/>
      <c r="F25" s="142"/>
      <c r="G25" s="142"/>
      <c r="H25" s="142"/>
      <c r="I25" s="142"/>
      <c r="J25" s="142"/>
    </row>
    <row r="26" spans="1:10" x14ac:dyDescent="0.35">
      <c r="A26" s="137"/>
      <c r="B26" s="137" t="s">
        <v>282</v>
      </c>
      <c r="C26" s="142"/>
      <c r="D26" s="142"/>
      <c r="E26" s="142"/>
      <c r="F26" s="142"/>
      <c r="G26" s="142"/>
      <c r="H26" s="142"/>
      <c r="I26" s="142"/>
      <c r="J26" s="142"/>
    </row>
    <row r="27" spans="1:10" x14ac:dyDescent="0.35">
      <c r="A27" s="137"/>
      <c r="B27" s="142"/>
      <c r="C27" s="142"/>
      <c r="D27" s="142"/>
      <c r="E27" s="142"/>
      <c r="F27" s="142"/>
      <c r="G27" s="142"/>
      <c r="H27" s="142"/>
      <c r="I27" s="142"/>
      <c r="J27" s="142"/>
    </row>
    <row r="28" spans="1:10" ht="13.9" x14ac:dyDescent="0.4">
      <c r="A28" s="143" t="s">
        <v>242</v>
      </c>
      <c r="B28" s="137" t="s">
        <v>125</v>
      </c>
      <c r="C28" s="142"/>
      <c r="D28" s="142"/>
      <c r="E28" s="142"/>
      <c r="F28" s="142"/>
      <c r="G28" s="142"/>
      <c r="H28" s="142"/>
      <c r="I28" s="142"/>
      <c r="J28" s="142"/>
    </row>
    <row r="29" spans="1:10" x14ac:dyDescent="0.35">
      <c r="A29" s="137"/>
      <c r="B29" s="137" t="s">
        <v>126</v>
      </c>
      <c r="C29" s="142"/>
      <c r="D29" s="142"/>
      <c r="E29" s="142"/>
      <c r="F29" s="142"/>
      <c r="G29" s="142"/>
      <c r="H29" s="142"/>
      <c r="I29" s="142"/>
      <c r="J29" s="142"/>
    </row>
    <row r="30" spans="1:10" x14ac:dyDescent="0.35">
      <c r="A30" s="137"/>
      <c r="B30" s="137" t="s">
        <v>283</v>
      </c>
      <c r="C30" s="142"/>
      <c r="D30" s="142"/>
      <c r="E30" s="142"/>
      <c r="F30" s="142"/>
      <c r="G30" s="142"/>
      <c r="H30" s="142"/>
      <c r="I30" s="142"/>
      <c r="J30" s="142"/>
    </row>
    <row r="31" spans="1:10" x14ac:dyDescent="0.35">
      <c r="A31" s="137"/>
      <c r="B31" s="142"/>
      <c r="C31" s="142"/>
      <c r="D31" s="142"/>
      <c r="E31" s="142"/>
      <c r="F31" s="142"/>
      <c r="G31" s="142"/>
      <c r="H31" s="142"/>
      <c r="I31" s="142"/>
      <c r="J31" s="142"/>
    </row>
    <row r="32" spans="1:10" ht="13.9" x14ac:dyDescent="0.4">
      <c r="A32" s="143" t="s">
        <v>240</v>
      </c>
      <c r="B32" s="137" t="s">
        <v>133</v>
      </c>
      <c r="C32" s="142"/>
      <c r="D32" s="142"/>
      <c r="E32" s="142"/>
      <c r="F32" s="142"/>
      <c r="G32" s="142"/>
      <c r="H32" s="142"/>
      <c r="I32" s="142"/>
      <c r="J32" s="142"/>
    </row>
    <row r="33" spans="1:10" x14ac:dyDescent="0.35">
      <c r="A33" s="137"/>
      <c r="B33" s="137" t="s">
        <v>134</v>
      </c>
      <c r="C33" s="142"/>
      <c r="D33" s="142"/>
      <c r="E33" s="142"/>
      <c r="F33" s="142"/>
      <c r="G33" s="142"/>
      <c r="H33" s="142"/>
      <c r="I33" s="142"/>
      <c r="J33" s="142"/>
    </row>
    <row r="34" spans="1:10" x14ac:dyDescent="0.35">
      <c r="A34" s="137"/>
      <c r="B34" s="137" t="s">
        <v>285</v>
      </c>
      <c r="C34" s="142"/>
      <c r="D34" s="142"/>
      <c r="E34" s="142"/>
      <c r="F34" s="142"/>
      <c r="G34" s="142"/>
      <c r="H34" s="142"/>
      <c r="I34" s="142"/>
      <c r="J34" s="142"/>
    </row>
    <row r="35" spans="1:10" x14ac:dyDescent="0.35">
      <c r="A35" s="137"/>
      <c r="B35" s="142"/>
      <c r="C35" s="142"/>
      <c r="D35" s="142"/>
      <c r="E35" s="142"/>
      <c r="F35" s="142"/>
      <c r="G35" s="142"/>
      <c r="H35" s="142"/>
      <c r="I35" s="142"/>
      <c r="J35" s="142"/>
    </row>
    <row r="36" spans="1:10" ht="13.9" x14ac:dyDescent="0.4">
      <c r="A36" s="143" t="s">
        <v>298</v>
      </c>
      <c r="B36" s="137" t="s">
        <v>299</v>
      </c>
      <c r="C36" s="142"/>
      <c r="D36" s="142"/>
      <c r="E36" s="142"/>
      <c r="F36" s="142"/>
      <c r="G36" s="142"/>
      <c r="H36" s="142"/>
      <c r="I36" s="142"/>
      <c r="J36" s="142"/>
    </row>
    <row r="37" spans="1:10" x14ac:dyDescent="0.35">
      <c r="A37" s="137"/>
      <c r="B37" s="137" t="s">
        <v>300</v>
      </c>
      <c r="C37" s="142"/>
      <c r="D37" s="142"/>
      <c r="E37" s="142"/>
      <c r="F37" s="142"/>
      <c r="G37" s="142"/>
      <c r="H37" s="142"/>
      <c r="I37" s="142"/>
      <c r="J37" s="142"/>
    </row>
    <row r="38" spans="1:10" x14ac:dyDescent="0.35">
      <c r="A38" s="137"/>
      <c r="B38" s="137" t="s">
        <v>301</v>
      </c>
      <c r="C38" s="142"/>
      <c r="D38" s="142"/>
      <c r="E38" s="142"/>
      <c r="F38" s="142"/>
      <c r="G38" s="142"/>
      <c r="H38" s="142"/>
      <c r="I38" s="142"/>
      <c r="J38" s="142"/>
    </row>
    <row r="39" spans="1:10" x14ac:dyDescent="0.35">
      <c r="A39" s="137"/>
      <c r="B39" s="137" t="s">
        <v>284</v>
      </c>
      <c r="C39" s="142"/>
      <c r="D39" s="142"/>
      <c r="E39" s="142"/>
      <c r="F39" s="142"/>
      <c r="G39" s="142"/>
      <c r="H39" s="142"/>
      <c r="I39" s="142"/>
      <c r="J39" s="142"/>
    </row>
    <row r="40" spans="1:10" x14ac:dyDescent="0.35">
      <c r="A40" s="137"/>
      <c r="B40" s="142"/>
      <c r="C40" s="142"/>
      <c r="D40" s="142"/>
      <c r="E40" s="142"/>
      <c r="F40" s="142"/>
      <c r="G40" s="142"/>
      <c r="H40" s="142"/>
      <c r="I40" s="142"/>
      <c r="J40" s="142"/>
    </row>
    <row r="41" spans="1:10" ht="13.9" x14ac:dyDescent="0.4">
      <c r="A41" s="143" t="s">
        <v>139</v>
      </c>
      <c r="B41" s="137" t="s">
        <v>236</v>
      </c>
      <c r="C41" s="142"/>
      <c r="D41" s="142"/>
      <c r="E41" s="142"/>
      <c r="F41" s="142"/>
      <c r="G41" s="142"/>
      <c r="H41" s="142"/>
      <c r="I41" s="142"/>
      <c r="J41" s="142"/>
    </row>
    <row r="42" spans="1:10" x14ac:dyDescent="0.35">
      <c r="A42" s="137"/>
      <c r="B42" s="137" t="s">
        <v>302</v>
      </c>
      <c r="C42" s="142"/>
      <c r="D42" s="142"/>
      <c r="E42" s="142"/>
      <c r="F42" s="142"/>
      <c r="G42" s="142"/>
      <c r="H42" s="142"/>
      <c r="I42" s="142"/>
      <c r="J42" s="142"/>
    </row>
    <row r="43" spans="1:10" x14ac:dyDescent="0.35">
      <c r="A43" s="137"/>
      <c r="B43" s="137" t="s">
        <v>303</v>
      </c>
      <c r="C43" s="142"/>
      <c r="D43" s="142"/>
      <c r="E43" s="142"/>
      <c r="F43" s="142"/>
      <c r="G43" s="142"/>
      <c r="H43" s="142"/>
      <c r="I43" s="142"/>
      <c r="J43" s="142"/>
    </row>
    <row r="44" spans="1:10" x14ac:dyDescent="0.35">
      <c r="A44" s="137"/>
      <c r="B44" s="137" t="s">
        <v>304</v>
      </c>
      <c r="C44" s="142"/>
      <c r="D44" s="142"/>
      <c r="E44" s="142"/>
      <c r="F44" s="142"/>
      <c r="G44" s="142"/>
      <c r="H44" s="142"/>
      <c r="I44" s="142"/>
      <c r="J44" s="142"/>
    </row>
    <row r="45" spans="1:10" x14ac:dyDescent="0.35">
      <c r="A45" s="137"/>
      <c r="B45" s="137" t="s">
        <v>305</v>
      </c>
      <c r="C45" s="142"/>
      <c r="D45" s="142"/>
      <c r="E45" s="142"/>
      <c r="F45" s="142"/>
      <c r="G45" s="142"/>
      <c r="H45" s="142"/>
      <c r="I45" s="142"/>
      <c r="J45" s="142"/>
    </row>
    <row r="46" spans="1:10" x14ac:dyDescent="0.35">
      <c r="A46" s="137"/>
      <c r="B46" s="137" t="s">
        <v>306</v>
      </c>
      <c r="C46" s="142"/>
      <c r="D46" s="142"/>
      <c r="E46" s="142"/>
      <c r="F46" s="142"/>
      <c r="G46" s="142"/>
      <c r="H46" s="142"/>
      <c r="I46" s="142"/>
      <c r="J46" s="142"/>
    </row>
    <row r="47" spans="1:10" x14ac:dyDescent="0.35">
      <c r="A47" s="137"/>
      <c r="B47" s="137" t="s">
        <v>307</v>
      </c>
      <c r="C47" s="142"/>
      <c r="D47" s="142"/>
      <c r="E47" s="142"/>
      <c r="F47" s="142"/>
      <c r="G47" s="142"/>
      <c r="H47" s="142"/>
      <c r="I47" s="142"/>
      <c r="J47" s="142"/>
    </row>
    <row r="48" spans="1:10" x14ac:dyDescent="0.35">
      <c r="A48" s="137"/>
      <c r="B48" s="137" t="s">
        <v>308</v>
      </c>
      <c r="C48" s="142"/>
      <c r="D48" s="142"/>
      <c r="E48" s="142"/>
      <c r="F48" s="142"/>
      <c r="G48" s="142"/>
      <c r="H48" s="142"/>
      <c r="I48" s="142"/>
      <c r="J48" s="142"/>
    </row>
    <row r="49" spans="1:10" x14ac:dyDescent="0.35">
      <c r="A49" s="137"/>
      <c r="B49" s="137" t="s">
        <v>309</v>
      </c>
      <c r="C49" s="142"/>
      <c r="D49" s="142"/>
      <c r="E49" s="142"/>
      <c r="F49" s="142"/>
      <c r="G49" s="142"/>
      <c r="H49" s="142"/>
      <c r="I49" s="142"/>
      <c r="J49" s="142"/>
    </row>
    <row r="50" spans="1:10" x14ac:dyDescent="0.35">
      <c r="A50" s="137"/>
      <c r="B50" s="137" t="s">
        <v>310</v>
      </c>
      <c r="C50" s="142"/>
      <c r="D50" s="142"/>
      <c r="E50" s="142"/>
      <c r="F50" s="142"/>
      <c r="G50" s="142"/>
      <c r="H50" s="142"/>
      <c r="I50" s="142"/>
      <c r="J50" s="142"/>
    </row>
    <row r="51" spans="1:10" x14ac:dyDescent="0.35">
      <c r="A51" s="137"/>
      <c r="B51" s="137" t="s">
        <v>311</v>
      </c>
      <c r="C51" s="142"/>
      <c r="D51" s="142"/>
      <c r="E51" s="142"/>
      <c r="F51" s="142"/>
      <c r="G51" s="142"/>
      <c r="H51" s="142"/>
      <c r="I51" s="142"/>
      <c r="J51" s="142"/>
    </row>
    <row r="52" spans="1:10" x14ac:dyDescent="0.35">
      <c r="A52" s="137"/>
      <c r="B52" s="137" t="s">
        <v>312</v>
      </c>
      <c r="C52" s="142"/>
      <c r="D52" s="142"/>
      <c r="E52" s="142"/>
      <c r="F52" s="142"/>
      <c r="G52" s="142"/>
      <c r="H52" s="142"/>
      <c r="I52" s="142"/>
      <c r="J52" s="142"/>
    </row>
    <row r="53" spans="1:10" x14ac:dyDescent="0.35">
      <c r="A53" s="137"/>
      <c r="B53" s="137" t="s">
        <v>313</v>
      </c>
      <c r="C53" s="142"/>
      <c r="D53" s="142"/>
      <c r="E53" s="142"/>
      <c r="F53" s="142"/>
      <c r="G53" s="142"/>
      <c r="H53" s="142"/>
      <c r="I53" s="142"/>
      <c r="J53" s="142"/>
    </row>
    <row r="54" spans="1:10" x14ac:dyDescent="0.35">
      <c r="A54" s="137"/>
      <c r="B54" s="137" t="s">
        <v>314</v>
      </c>
      <c r="C54" s="142"/>
      <c r="D54" s="142"/>
      <c r="E54" s="142"/>
      <c r="F54" s="142"/>
      <c r="G54" s="142"/>
      <c r="H54" s="142"/>
      <c r="I54" s="142"/>
      <c r="J54" s="142"/>
    </row>
    <row r="55" spans="1:10" x14ac:dyDescent="0.35">
      <c r="A55" s="137"/>
      <c r="B55" s="137" t="s">
        <v>315</v>
      </c>
      <c r="C55" s="142"/>
      <c r="D55" s="142"/>
      <c r="E55" s="142"/>
      <c r="F55" s="142"/>
      <c r="G55" s="142"/>
      <c r="H55" s="142"/>
      <c r="I55" s="142"/>
      <c r="J55" s="142"/>
    </row>
    <row r="56" spans="1:10" x14ac:dyDescent="0.35">
      <c r="A56" s="137"/>
      <c r="B56" s="137" t="s">
        <v>316</v>
      </c>
      <c r="C56" s="142"/>
      <c r="D56" s="142"/>
      <c r="E56" s="142"/>
      <c r="F56" s="142"/>
      <c r="G56" s="142"/>
      <c r="H56" s="142"/>
      <c r="I56" s="142"/>
      <c r="J56" s="142"/>
    </row>
    <row r="57" spans="1:10" x14ac:dyDescent="0.35">
      <c r="A57" s="137"/>
      <c r="B57" s="137" t="s">
        <v>317</v>
      </c>
      <c r="C57" s="142"/>
      <c r="D57" s="142"/>
      <c r="E57" s="142"/>
      <c r="F57" s="142"/>
      <c r="G57" s="142"/>
      <c r="H57" s="142"/>
      <c r="I57" s="142"/>
      <c r="J57" s="142"/>
    </row>
    <row r="58" spans="1:10" x14ac:dyDescent="0.35">
      <c r="A58" s="137"/>
      <c r="B58" s="137" t="s">
        <v>318</v>
      </c>
      <c r="C58" s="142"/>
      <c r="D58" s="142"/>
      <c r="E58" s="142"/>
      <c r="F58" s="142"/>
      <c r="G58" s="142"/>
      <c r="H58" s="142"/>
      <c r="I58" s="142"/>
      <c r="J58" s="142"/>
    </row>
    <row r="59" spans="1:10" x14ac:dyDescent="0.35">
      <c r="A59" s="137"/>
      <c r="B59" s="137" t="s">
        <v>319</v>
      </c>
      <c r="C59" s="142"/>
      <c r="D59" s="142"/>
      <c r="E59" s="142"/>
      <c r="F59" s="142"/>
      <c r="G59" s="142"/>
      <c r="H59" s="142"/>
      <c r="I59" s="142"/>
      <c r="J59" s="142"/>
    </row>
    <row r="60" spans="1:10" x14ac:dyDescent="0.35">
      <c r="A60" s="137"/>
      <c r="B60" s="137" t="s">
        <v>320</v>
      </c>
      <c r="C60" s="142"/>
      <c r="D60" s="142"/>
      <c r="E60" s="142"/>
      <c r="F60" s="142"/>
      <c r="G60" s="142"/>
      <c r="H60" s="142"/>
      <c r="I60" s="142"/>
      <c r="J60" s="142"/>
    </row>
    <row r="61" spans="1:10" x14ac:dyDescent="0.35">
      <c r="A61" s="137"/>
      <c r="B61" s="137" t="s">
        <v>321</v>
      </c>
      <c r="C61" s="142"/>
      <c r="D61" s="142"/>
      <c r="E61" s="142"/>
      <c r="F61" s="142"/>
      <c r="G61" s="142"/>
      <c r="H61" s="142"/>
      <c r="I61" s="142"/>
      <c r="J61" s="142"/>
    </row>
    <row r="62" spans="1:10" x14ac:dyDescent="0.35">
      <c r="A62" s="137"/>
      <c r="B62" s="137" t="s">
        <v>322</v>
      </c>
      <c r="C62" s="142"/>
      <c r="D62" s="142"/>
      <c r="E62" s="142"/>
      <c r="F62" s="142"/>
      <c r="G62" s="142"/>
      <c r="H62" s="142"/>
      <c r="I62" s="142"/>
      <c r="J62" s="142"/>
    </row>
  </sheetData>
  <mergeCells count="7">
    <mergeCell ref="A21:J21"/>
    <mergeCell ref="AL4:AT4"/>
    <mergeCell ref="A4:A5"/>
    <mergeCell ref="B4:J4"/>
    <mergeCell ref="K4:S4"/>
    <mergeCell ref="T4:AB4"/>
    <mergeCell ref="AC4:AK4"/>
  </mergeCells>
  <hyperlinks>
    <hyperlink ref="A1" location="'Table of contents'!A1" display="Table of contents" xr:uid="{B93DE0BA-75A9-492C-9682-DEE1CA675B9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129F9-13EE-4F0C-A273-96B78B14A111}">
  <dimension ref="A1:E34"/>
  <sheetViews>
    <sheetView workbookViewId="0">
      <pane xSplit="1" ySplit="5" topLeftCell="B6" activePane="bottomRight" state="frozen"/>
      <selection pane="topRight" activeCell="B1" sqref="B1"/>
      <selection pane="bottomLeft" activeCell="A6" sqref="A6"/>
      <selection pane="bottomRight"/>
    </sheetView>
  </sheetViews>
  <sheetFormatPr defaultColWidth="9" defaultRowHeight="13.5" x14ac:dyDescent="0.35"/>
  <cols>
    <col min="1" max="1" width="6.5" style="2" customWidth="1"/>
    <col min="2" max="2" width="11.5625" style="2" customWidth="1"/>
    <col min="3" max="3" width="11" style="2" customWidth="1"/>
    <col min="4" max="4" width="12.0625" style="2" customWidth="1"/>
    <col min="5" max="5" width="10.5625" style="2" customWidth="1"/>
    <col min="6" max="16384" width="9" style="2"/>
  </cols>
  <sheetData>
    <row r="1" spans="1:5" x14ac:dyDescent="0.35">
      <c r="A1" s="30" t="s">
        <v>196</v>
      </c>
    </row>
    <row r="3" spans="1:5" x14ac:dyDescent="0.35">
      <c r="A3" s="81" t="s">
        <v>206</v>
      </c>
    </row>
    <row r="4" spans="1:5" x14ac:dyDescent="0.35">
      <c r="A4" s="173" t="s">
        <v>6</v>
      </c>
      <c r="B4" s="162" t="s">
        <v>200</v>
      </c>
      <c r="C4" s="163"/>
      <c r="D4" s="162" t="s">
        <v>199</v>
      </c>
      <c r="E4" s="163"/>
    </row>
    <row r="5" spans="1:5" x14ac:dyDescent="0.35">
      <c r="A5" s="174"/>
      <c r="B5" s="76" t="s">
        <v>249</v>
      </c>
      <c r="C5" s="76" t="s">
        <v>250</v>
      </c>
      <c r="D5" s="76" t="s">
        <v>249</v>
      </c>
      <c r="E5" s="76" t="s">
        <v>250</v>
      </c>
    </row>
    <row r="6" spans="1:5" x14ac:dyDescent="0.35">
      <c r="A6" s="132">
        <v>2019</v>
      </c>
      <c r="B6" s="70">
        <v>59170</v>
      </c>
      <c r="C6" s="70">
        <v>5368</v>
      </c>
      <c r="D6" s="70">
        <v>3058</v>
      </c>
      <c r="E6" s="70">
        <v>1375</v>
      </c>
    </row>
    <row r="7" spans="1:5" x14ac:dyDescent="0.35">
      <c r="A7" s="132">
        <v>2018</v>
      </c>
      <c r="B7" s="70">
        <v>59416</v>
      </c>
      <c r="C7" s="70">
        <v>4967</v>
      </c>
      <c r="D7" s="70">
        <v>3053</v>
      </c>
      <c r="E7" s="70">
        <v>1158</v>
      </c>
    </row>
    <row r="8" spans="1:5" x14ac:dyDescent="0.35">
      <c r="A8" s="132">
        <v>2017</v>
      </c>
      <c r="B8" s="70">
        <v>60716</v>
      </c>
      <c r="C8" s="70">
        <v>4830</v>
      </c>
      <c r="D8" s="70">
        <v>2987</v>
      </c>
      <c r="E8" s="70">
        <v>1041</v>
      </c>
    </row>
    <row r="9" spans="1:5" x14ac:dyDescent="0.35">
      <c r="A9" s="132">
        <v>2016</v>
      </c>
      <c r="B9" s="70">
        <v>59800</v>
      </c>
      <c r="C9" s="70">
        <v>4309</v>
      </c>
      <c r="D9" s="70">
        <v>2996</v>
      </c>
      <c r="E9" s="70">
        <v>938</v>
      </c>
    </row>
    <row r="10" spans="1:5" x14ac:dyDescent="0.35">
      <c r="A10" s="132">
        <v>2015</v>
      </c>
      <c r="B10" s="70">
        <v>57922</v>
      </c>
      <c r="C10" s="70">
        <v>3754</v>
      </c>
      <c r="D10" s="70">
        <v>2812</v>
      </c>
      <c r="E10" s="70">
        <v>861</v>
      </c>
    </row>
    <row r="11" spans="1:5" x14ac:dyDescent="0.35">
      <c r="A11" s="132">
        <v>2014</v>
      </c>
      <c r="B11" s="70">
        <v>56431</v>
      </c>
      <c r="C11" s="70">
        <v>3594</v>
      </c>
      <c r="D11" s="70">
        <v>2733</v>
      </c>
      <c r="E11" s="70">
        <v>769</v>
      </c>
    </row>
    <row r="12" spans="1:5" x14ac:dyDescent="0.35">
      <c r="A12" s="132">
        <v>2013</v>
      </c>
      <c r="B12" s="70">
        <v>55207</v>
      </c>
      <c r="C12" s="70">
        <v>3271</v>
      </c>
      <c r="D12" s="70">
        <v>2640</v>
      </c>
      <c r="E12" s="70">
        <v>719</v>
      </c>
    </row>
    <row r="13" spans="1:5" x14ac:dyDescent="0.35">
      <c r="A13" s="132">
        <v>2012</v>
      </c>
      <c r="B13" s="70">
        <v>54533</v>
      </c>
      <c r="C13" s="70">
        <v>2943</v>
      </c>
      <c r="D13" s="70">
        <v>2269</v>
      </c>
      <c r="E13" s="70">
        <v>488</v>
      </c>
    </row>
    <row r="14" spans="1:5" x14ac:dyDescent="0.35">
      <c r="A14" s="132">
        <v>2011</v>
      </c>
      <c r="B14" s="70">
        <v>55367</v>
      </c>
      <c r="C14" s="70">
        <v>2741</v>
      </c>
      <c r="D14" s="70">
        <v>2019</v>
      </c>
      <c r="E14" s="70">
        <v>442</v>
      </c>
    </row>
    <row r="15" spans="1:5" x14ac:dyDescent="0.35">
      <c r="A15" s="132">
        <v>2010</v>
      </c>
      <c r="B15" s="70">
        <v>53460</v>
      </c>
      <c r="C15" s="70">
        <v>2408</v>
      </c>
      <c r="D15" s="70">
        <v>1777</v>
      </c>
      <c r="E15" s="70">
        <v>372</v>
      </c>
    </row>
    <row r="16" spans="1:5" x14ac:dyDescent="0.35">
      <c r="A16" s="132">
        <v>2009</v>
      </c>
      <c r="B16" s="70">
        <v>50649</v>
      </c>
      <c r="C16" s="70">
        <v>1974</v>
      </c>
      <c r="D16" s="70">
        <v>1754</v>
      </c>
      <c r="E16" s="70">
        <v>256</v>
      </c>
    </row>
    <row r="17" spans="1:5" x14ac:dyDescent="0.35">
      <c r="A17" s="132">
        <v>2008</v>
      </c>
      <c r="B17" s="70">
        <v>47227</v>
      </c>
      <c r="C17" s="70">
        <v>1575</v>
      </c>
      <c r="D17" s="70">
        <v>1704</v>
      </c>
      <c r="E17" s="70">
        <v>271</v>
      </c>
    </row>
    <row r="18" spans="1:5" x14ac:dyDescent="0.35">
      <c r="A18" s="132">
        <v>2007</v>
      </c>
      <c r="B18" s="70">
        <v>43849</v>
      </c>
      <c r="C18" s="70">
        <v>1301</v>
      </c>
      <c r="D18" s="70">
        <v>1581</v>
      </c>
      <c r="E18" s="70">
        <v>232</v>
      </c>
    </row>
    <row r="19" spans="1:5" x14ac:dyDescent="0.35">
      <c r="A19" s="132">
        <v>2006</v>
      </c>
      <c r="B19" s="70">
        <v>41578</v>
      </c>
      <c r="C19" s="70">
        <v>1171</v>
      </c>
      <c r="D19" s="70">
        <v>1651</v>
      </c>
      <c r="E19" s="70">
        <v>263</v>
      </c>
    </row>
    <row r="20" spans="1:5" x14ac:dyDescent="0.35">
      <c r="A20" s="132">
        <v>2005</v>
      </c>
      <c r="B20" s="70">
        <v>38614</v>
      </c>
      <c r="C20" s="70">
        <v>1262</v>
      </c>
      <c r="D20" s="70">
        <v>1851</v>
      </c>
      <c r="E20" s="70">
        <v>269</v>
      </c>
    </row>
    <row r="21" spans="1:5" x14ac:dyDescent="0.35">
      <c r="A21" s="132">
        <v>2004</v>
      </c>
      <c r="B21" s="70">
        <v>36841</v>
      </c>
      <c r="C21" s="70">
        <v>1162</v>
      </c>
      <c r="D21" s="70">
        <v>1882</v>
      </c>
      <c r="E21" s="70">
        <v>243</v>
      </c>
    </row>
    <row r="22" spans="1:5" x14ac:dyDescent="0.35">
      <c r="A22" s="132">
        <v>2003</v>
      </c>
      <c r="B22" s="70">
        <v>34347</v>
      </c>
      <c r="C22" s="70">
        <v>1123</v>
      </c>
      <c r="D22" s="70">
        <v>1810</v>
      </c>
      <c r="E22" s="70">
        <v>254</v>
      </c>
    </row>
    <row r="23" spans="1:5" x14ac:dyDescent="0.35">
      <c r="A23" s="132">
        <v>2002</v>
      </c>
      <c r="B23" s="70">
        <v>34173</v>
      </c>
      <c r="C23" s="70">
        <v>1160</v>
      </c>
      <c r="D23" s="70">
        <v>1908</v>
      </c>
      <c r="E23" s="70">
        <v>282</v>
      </c>
    </row>
    <row r="24" spans="1:5" x14ac:dyDescent="0.35">
      <c r="A24" s="132">
        <v>2001</v>
      </c>
      <c r="B24" s="70">
        <v>32837</v>
      </c>
      <c r="C24" s="70">
        <v>1158</v>
      </c>
      <c r="D24" s="70">
        <v>1964</v>
      </c>
      <c r="E24" s="70">
        <v>326</v>
      </c>
    </row>
    <row r="25" spans="1:5" x14ac:dyDescent="0.35">
      <c r="A25" s="132">
        <v>2000</v>
      </c>
      <c r="B25" s="70">
        <v>31900</v>
      </c>
      <c r="C25" s="70">
        <v>1215</v>
      </c>
      <c r="D25" s="70">
        <v>2066</v>
      </c>
      <c r="E25" s="70">
        <v>267</v>
      </c>
    </row>
    <row r="26" spans="1:5" x14ac:dyDescent="0.35">
      <c r="A26" s="132">
        <v>1999</v>
      </c>
      <c r="B26" s="70">
        <v>31368</v>
      </c>
      <c r="C26" s="70">
        <v>1338</v>
      </c>
      <c r="D26" s="70">
        <v>1893</v>
      </c>
      <c r="E26" s="70">
        <v>295</v>
      </c>
    </row>
    <row r="27" spans="1:5" x14ac:dyDescent="0.35">
      <c r="A27" s="132">
        <v>1998</v>
      </c>
      <c r="B27" s="70">
        <v>32333</v>
      </c>
      <c r="C27" s="70">
        <v>1403</v>
      </c>
      <c r="D27" s="70">
        <v>1634</v>
      </c>
      <c r="E27" s="70">
        <v>296</v>
      </c>
    </row>
    <row r="28" spans="1:5" x14ac:dyDescent="0.35">
      <c r="A28" s="132">
        <v>1997</v>
      </c>
      <c r="B28" s="70">
        <v>30632</v>
      </c>
      <c r="C28" s="70">
        <v>1591</v>
      </c>
      <c r="D28" s="70">
        <v>1490</v>
      </c>
      <c r="E28" s="70">
        <v>320</v>
      </c>
    </row>
    <row r="29" spans="1:5" x14ac:dyDescent="0.35">
      <c r="A29" s="132">
        <v>1996</v>
      </c>
      <c r="B29" s="70">
        <v>30023</v>
      </c>
      <c r="C29" s="70">
        <v>1812</v>
      </c>
      <c r="D29" s="70">
        <v>1354</v>
      </c>
      <c r="E29" s="70">
        <v>281</v>
      </c>
    </row>
    <row r="30" spans="1:5" x14ac:dyDescent="0.35">
      <c r="A30" s="132">
        <v>1995</v>
      </c>
      <c r="B30" s="70">
        <v>26072</v>
      </c>
      <c r="C30" s="70">
        <v>1931</v>
      </c>
      <c r="D30" s="70">
        <v>1121</v>
      </c>
      <c r="E30" s="70">
        <v>201</v>
      </c>
    </row>
    <row r="31" spans="1:5" x14ac:dyDescent="0.35">
      <c r="A31" s="132">
        <v>1994</v>
      </c>
      <c r="B31" s="70">
        <v>21658</v>
      </c>
      <c r="C31" s="70">
        <v>1966</v>
      </c>
      <c r="D31" s="70">
        <v>1007</v>
      </c>
      <c r="E31" s="70">
        <v>228</v>
      </c>
    </row>
    <row r="32" spans="1:5" x14ac:dyDescent="0.35">
      <c r="A32" s="132">
        <v>1993</v>
      </c>
      <c r="B32" s="70">
        <v>18974</v>
      </c>
      <c r="C32" s="70">
        <v>2020</v>
      </c>
      <c r="D32" s="70">
        <v>685</v>
      </c>
      <c r="E32" s="70">
        <v>151</v>
      </c>
    </row>
    <row r="33" spans="1:5" x14ac:dyDescent="0.35">
      <c r="A33" s="132">
        <v>1992</v>
      </c>
      <c r="B33" s="70">
        <v>16220</v>
      </c>
      <c r="C33" s="70">
        <v>1529</v>
      </c>
      <c r="D33" s="70">
        <v>476</v>
      </c>
      <c r="E33" s="70">
        <v>87</v>
      </c>
    </row>
    <row r="34" spans="1:5" x14ac:dyDescent="0.35">
      <c r="A34" s="132">
        <v>1991</v>
      </c>
      <c r="B34" s="70">
        <v>5965</v>
      </c>
      <c r="C34" s="70">
        <v>548</v>
      </c>
      <c r="D34" s="70">
        <v>134</v>
      </c>
      <c r="E34" s="70">
        <v>27</v>
      </c>
    </row>
  </sheetData>
  <mergeCells count="3">
    <mergeCell ref="B4:C4"/>
    <mergeCell ref="D4:E4"/>
    <mergeCell ref="A4:A5"/>
  </mergeCells>
  <hyperlinks>
    <hyperlink ref="A1" location="'Table of contents'!A1" display="Table of contents" xr:uid="{3916527A-BC2B-4F03-80F3-B585FD288D39}"/>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5E84B-4253-4FA9-B4C8-5B0088BB601B}">
  <dimension ref="A1:AG37"/>
  <sheetViews>
    <sheetView workbookViewId="0">
      <pane xSplit="1" ySplit="6" topLeftCell="B7" activePane="bottomRight" state="frozen"/>
      <selection pane="topRight" activeCell="B1" sqref="B1"/>
      <selection pane="bottomLeft" activeCell="A7" sqref="A7"/>
      <selection pane="bottomRight"/>
    </sheetView>
  </sheetViews>
  <sheetFormatPr defaultColWidth="9" defaultRowHeight="13.5" x14ac:dyDescent="0.35"/>
  <cols>
    <col min="1" max="1" width="9" style="2"/>
    <col min="2" max="33" width="11.5625" style="2" customWidth="1"/>
    <col min="34" max="16384" width="9" style="2"/>
  </cols>
  <sheetData>
    <row r="1" spans="1:33" x14ac:dyDescent="0.35">
      <c r="A1" s="30" t="s">
        <v>196</v>
      </c>
    </row>
    <row r="3" spans="1:33" x14ac:dyDescent="0.35">
      <c r="A3" s="81" t="s">
        <v>207</v>
      </c>
    </row>
    <row r="4" spans="1:33" x14ac:dyDescent="0.35">
      <c r="A4" s="159" t="s">
        <v>6</v>
      </c>
      <c r="B4" s="162" t="s">
        <v>200</v>
      </c>
      <c r="C4" s="163"/>
      <c r="D4" s="163"/>
      <c r="E4" s="163"/>
      <c r="F4" s="163"/>
      <c r="G4" s="163"/>
      <c r="H4" s="163"/>
      <c r="I4" s="163"/>
      <c r="J4" s="163"/>
      <c r="K4" s="163"/>
      <c r="L4" s="163"/>
      <c r="M4" s="163"/>
      <c r="N4" s="163"/>
      <c r="O4" s="163"/>
      <c r="P4" s="163"/>
      <c r="Q4" s="163"/>
      <c r="R4" s="162" t="s">
        <v>199</v>
      </c>
      <c r="S4" s="163"/>
      <c r="T4" s="163"/>
      <c r="U4" s="163"/>
      <c r="V4" s="163"/>
      <c r="W4" s="163"/>
      <c r="X4" s="163"/>
      <c r="Y4" s="163"/>
      <c r="Z4" s="163"/>
      <c r="AA4" s="163"/>
      <c r="AB4" s="163"/>
      <c r="AC4" s="163"/>
      <c r="AD4" s="163"/>
      <c r="AE4" s="163"/>
      <c r="AF4" s="163"/>
      <c r="AG4" s="163"/>
    </row>
    <row r="5" spans="1:33" x14ac:dyDescent="0.35">
      <c r="A5" s="160"/>
      <c r="B5" s="162" t="s">
        <v>249</v>
      </c>
      <c r="C5" s="163"/>
      <c r="D5" s="163"/>
      <c r="E5" s="163"/>
      <c r="F5" s="163"/>
      <c r="G5" s="163"/>
      <c r="H5" s="163"/>
      <c r="I5" s="163"/>
      <c r="J5" s="162" t="s">
        <v>250</v>
      </c>
      <c r="K5" s="163"/>
      <c r="L5" s="163"/>
      <c r="M5" s="163"/>
      <c r="N5" s="163"/>
      <c r="O5" s="163"/>
      <c r="P5" s="163"/>
      <c r="Q5" s="163"/>
      <c r="R5" s="162" t="s">
        <v>249</v>
      </c>
      <c r="S5" s="163"/>
      <c r="T5" s="163"/>
      <c r="U5" s="163"/>
      <c r="V5" s="163"/>
      <c r="W5" s="163"/>
      <c r="X5" s="163"/>
      <c r="Y5" s="163"/>
      <c r="Z5" s="162" t="s">
        <v>250</v>
      </c>
      <c r="AA5" s="163"/>
      <c r="AB5" s="163"/>
      <c r="AC5" s="163"/>
      <c r="AD5" s="163"/>
      <c r="AE5" s="163"/>
      <c r="AF5" s="163"/>
      <c r="AG5" s="163"/>
    </row>
    <row r="6" spans="1:33" s="90" customFormat="1" ht="48.7" customHeight="1" x14ac:dyDescent="0.35">
      <c r="A6" s="161"/>
      <c r="B6" s="83" t="s">
        <v>37</v>
      </c>
      <c r="C6" s="83" t="s">
        <v>38</v>
      </c>
      <c r="D6" s="83" t="s">
        <v>39</v>
      </c>
      <c r="E6" s="83" t="s">
        <v>40</v>
      </c>
      <c r="F6" s="83" t="s">
        <v>41</v>
      </c>
      <c r="G6" s="83" t="s">
        <v>42</v>
      </c>
      <c r="H6" s="83" t="s">
        <v>43</v>
      </c>
      <c r="I6" s="83" t="s">
        <v>44</v>
      </c>
      <c r="J6" s="83" t="s">
        <v>37</v>
      </c>
      <c r="K6" s="83" t="s">
        <v>38</v>
      </c>
      <c r="L6" s="83" t="s">
        <v>39</v>
      </c>
      <c r="M6" s="83" t="s">
        <v>40</v>
      </c>
      <c r="N6" s="83" t="s">
        <v>41</v>
      </c>
      <c r="O6" s="83" t="s">
        <v>42</v>
      </c>
      <c r="P6" s="83" t="s">
        <v>43</v>
      </c>
      <c r="Q6" s="83" t="s">
        <v>44</v>
      </c>
      <c r="R6" s="83" t="s">
        <v>37</v>
      </c>
      <c r="S6" s="83" t="s">
        <v>38</v>
      </c>
      <c r="T6" s="83" t="s">
        <v>39</v>
      </c>
      <c r="U6" s="83" t="s">
        <v>40</v>
      </c>
      <c r="V6" s="83" t="s">
        <v>41</v>
      </c>
      <c r="W6" s="83" t="s">
        <v>42</v>
      </c>
      <c r="X6" s="83" t="s">
        <v>43</v>
      </c>
      <c r="Y6" s="83" t="s">
        <v>44</v>
      </c>
      <c r="Z6" s="83" t="s">
        <v>37</v>
      </c>
      <c r="AA6" s="83" t="s">
        <v>38</v>
      </c>
      <c r="AB6" s="83" t="s">
        <v>39</v>
      </c>
      <c r="AC6" s="83" t="s">
        <v>40</v>
      </c>
      <c r="AD6" s="83" t="s">
        <v>41</v>
      </c>
      <c r="AE6" s="83" t="s">
        <v>42</v>
      </c>
      <c r="AF6" s="83" t="s">
        <v>43</v>
      </c>
      <c r="AG6" s="83" t="s">
        <v>44</v>
      </c>
    </row>
    <row r="7" spans="1:33" x14ac:dyDescent="0.35">
      <c r="A7" s="132">
        <v>2019</v>
      </c>
      <c r="B7" s="70">
        <v>55324</v>
      </c>
      <c r="C7" s="70">
        <v>14129</v>
      </c>
      <c r="D7" s="70">
        <v>60645</v>
      </c>
      <c r="E7" s="70">
        <v>16406</v>
      </c>
      <c r="F7" s="82">
        <v>0.27052518756698823</v>
      </c>
      <c r="G7" s="82">
        <v>0.29654399537271348</v>
      </c>
      <c r="H7" s="82">
        <v>0.23297881111385935</v>
      </c>
      <c r="I7" s="82">
        <v>0.25538645072662858</v>
      </c>
      <c r="J7" s="70">
        <v>5100</v>
      </c>
      <c r="K7" s="70">
        <v>1419</v>
      </c>
      <c r="L7" s="70">
        <v>5773</v>
      </c>
      <c r="M7" s="70">
        <v>1683</v>
      </c>
      <c r="N7" s="82">
        <v>0.29152953403776199</v>
      </c>
      <c r="O7" s="82">
        <v>0.33</v>
      </c>
      <c r="P7" s="82">
        <v>0.2457994110514464</v>
      </c>
      <c r="Q7" s="82">
        <v>0.27823529411764708</v>
      </c>
      <c r="R7" s="70">
        <v>2868</v>
      </c>
      <c r="S7" s="70">
        <v>959</v>
      </c>
      <c r="T7" s="70">
        <v>2957</v>
      </c>
      <c r="U7" s="70">
        <v>1147</v>
      </c>
      <c r="V7" s="82">
        <v>0.38789313493405481</v>
      </c>
      <c r="W7" s="82">
        <v>0.39993026499302647</v>
      </c>
      <c r="X7" s="82">
        <v>0.32431518430842071</v>
      </c>
      <c r="Y7" s="82">
        <v>0.33437935843793587</v>
      </c>
      <c r="Z7" s="70">
        <v>1071</v>
      </c>
      <c r="AA7" s="70">
        <v>392</v>
      </c>
      <c r="AB7" s="70">
        <v>1144</v>
      </c>
      <c r="AC7" s="70">
        <v>444</v>
      </c>
      <c r="AD7" s="82">
        <v>0.38811188811188813</v>
      </c>
      <c r="AE7" s="82">
        <v>0.41456582633053224</v>
      </c>
      <c r="AF7" s="82">
        <v>0.34265734265734266</v>
      </c>
      <c r="AG7" s="82">
        <v>0.36601307189542481</v>
      </c>
    </row>
    <row r="8" spans="1:33" x14ac:dyDescent="0.35">
      <c r="A8" s="132">
        <v>2018</v>
      </c>
      <c r="B8" s="70">
        <v>57783</v>
      </c>
      <c r="C8" s="70">
        <v>15884</v>
      </c>
      <c r="D8" s="70">
        <v>66416</v>
      </c>
      <c r="E8" s="70">
        <v>18248</v>
      </c>
      <c r="F8" s="82">
        <v>0.27475307154902434</v>
      </c>
      <c r="G8" s="82">
        <v>0.31580222556807364</v>
      </c>
      <c r="H8" s="82">
        <v>0.23915923873765357</v>
      </c>
      <c r="I8" s="82">
        <v>0.27489053873976776</v>
      </c>
      <c r="J8" s="70">
        <v>4869</v>
      </c>
      <c r="K8" s="70">
        <v>1538</v>
      </c>
      <c r="L8" s="70">
        <v>5809</v>
      </c>
      <c r="M8" s="70">
        <v>1756</v>
      </c>
      <c r="N8" s="82">
        <v>0.30228955069719399</v>
      </c>
      <c r="O8" s="82">
        <v>0.36064900390223864</v>
      </c>
      <c r="P8" s="82">
        <v>0.26476157686348767</v>
      </c>
      <c r="Q8" s="82">
        <v>0.31587594988704049</v>
      </c>
      <c r="R8" s="70">
        <v>2914</v>
      </c>
      <c r="S8" s="70">
        <v>984</v>
      </c>
      <c r="T8" s="70">
        <v>3171</v>
      </c>
      <c r="U8" s="70">
        <v>1152</v>
      </c>
      <c r="V8" s="82">
        <v>0.36329233680227058</v>
      </c>
      <c r="W8" s="82">
        <v>0.3953328757721345</v>
      </c>
      <c r="X8" s="82">
        <v>0.31031220435193946</v>
      </c>
      <c r="Y8" s="82">
        <v>0.33768016472203155</v>
      </c>
      <c r="Z8" s="70">
        <v>897</v>
      </c>
      <c r="AA8" s="70">
        <v>338</v>
      </c>
      <c r="AB8" s="70">
        <v>1009</v>
      </c>
      <c r="AC8" s="70">
        <v>393</v>
      </c>
      <c r="AD8" s="82">
        <v>0.38949454905847375</v>
      </c>
      <c r="AE8" s="82">
        <v>0.43812709030100333</v>
      </c>
      <c r="AF8" s="82">
        <v>0.33498513379583744</v>
      </c>
      <c r="AG8" s="82">
        <v>0.37681159420289856</v>
      </c>
    </row>
    <row r="9" spans="1:33" x14ac:dyDescent="0.35">
      <c r="A9" s="132">
        <v>2017</v>
      </c>
      <c r="B9" s="70">
        <v>59191</v>
      </c>
      <c r="C9" s="70">
        <v>16605</v>
      </c>
      <c r="D9" s="70">
        <v>71725</v>
      </c>
      <c r="E9" s="70">
        <v>19070</v>
      </c>
      <c r="F9" s="82">
        <v>0.26587661205995122</v>
      </c>
      <c r="G9" s="82">
        <v>0.32217735804429726</v>
      </c>
      <c r="H9" s="82">
        <v>0.23150923666782852</v>
      </c>
      <c r="I9" s="82">
        <v>0.28053251338885982</v>
      </c>
      <c r="J9" s="70">
        <v>4745</v>
      </c>
      <c r="K9" s="70">
        <v>1405</v>
      </c>
      <c r="L9" s="70">
        <v>6016</v>
      </c>
      <c r="M9" s="70">
        <v>1645</v>
      </c>
      <c r="N9" s="82">
        <v>0.2734375</v>
      </c>
      <c r="O9" s="82">
        <v>0.34668071654373023</v>
      </c>
      <c r="P9" s="82">
        <v>0.23354388297872342</v>
      </c>
      <c r="Q9" s="82">
        <v>0.29610115911485774</v>
      </c>
      <c r="R9" s="70">
        <v>2916</v>
      </c>
      <c r="S9" s="70">
        <v>965</v>
      </c>
      <c r="T9" s="70">
        <v>3362</v>
      </c>
      <c r="U9" s="70">
        <v>1127</v>
      </c>
      <c r="V9" s="82">
        <v>0.33521713265913144</v>
      </c>
      <c r="W9" s="82">
        <v>0.38648834019204392</v>
      </c>
      <c r="X9" s="82">
        <v>0.28703152885187388</v>
      </c>
      <c r="Y9" s="82">
        <v>0.33093278463648834</v>
      </c>
      <c r="Z9" s="70">
        <v>796</v>
      </c>
      <c r="AA9" s="70">
        <v>291</v>
      </c>
      <c r="AB9" s="70">
        <v>934</v>
      </c>
      <c r="AC9" s="70">
        <v>332</v>
      </c>
      <c r="AD9" s="82">
        <v>0.35546038543897218</v>
      </c>
      <c r="AE9" s="82">
        <v>0.41708542713567837</v>
      </c>
      <c r="AF9" s="82">
        <v>0.31156316916488225</v>
      </c>
      <c r="AG9" s="82">
        <v>0.36557788944723618</v>
      </c>
    </row>
    <row r="10" spans="1:33" x14ac:dyDescent="0.35">
      <c r="A10" s="132">
        <v>2016</v>
      </c>
      <c r="B10" s="70">
        <v>58427</v>
      </c>
      <c r="C10" s="70">
        <v>16045</v>
      </c>
      <c r="D10" s="70">
        <v>73255</v>
      </c>
      <c r="E10" s="70">
        <v>18513</v>
      </c>
      <c r="F10" s="82">
        <v>0.25271995085659682</v>
      </c>
      <c r="G10" s="82">
        <v>0.31685693258253889</v>
      </c>
      <c r="H10" s="82">
        <v>0.21902941778718177</v>
      </c>
      <c r="I10" s="82">
        <v>0.27461618772143015</v>
      </c>
      <c r="J10" s="70">
        <v>4250</v>
      </c>
      <c r="K10" s="70">
        <v>1255</v>
      </c>
      <c r="L10" s="70">
        <v>5668</v>
      </c>
      <c r="M10" s="70">
        <v>1473</v>
      </c>
      <c r="N10" s="82">
        <v>0.25988002822865208</v>
      </c>
      <c r="O10" s="82">
        <v>0.34658823529411764</v>
      </c>
      <c r="P10" s="82">
        <v>0.22141848976711362</v>
      </c>
      <c r="Q10" s="82">
        <v>0.29529411764705882</v>
      </c>
      <c r="R10" s="70">
        <v>2964</v>
      </c>
      <c r="S10" s="70">
        <v>993</v>
      </c>
      <c r="T10" s="70">
        <v>3575</v>
      </c>
      <c r="U10" s="70">
        <v>1153</v>
      </c>
      <c r="V10" s="82">
        <v>0.32251748251748252</v>
      </c>
      <c r="W10" s="82">
        <v>0.3890013495276653</v>
      </c>
      <c r="X10" s="82">
        <v>0.27776223776223774</v>
      </c>
      <c r="Y10" s="82">
        <v>0.33502024291497978</v>
      </c>
      <c r="Z10" s="70">
        <v>741</v>
      </c>
      <c r="AA10" s="70">
        <v>256</v>
      </c>
      <c r="AB10" s="70">
        <v>917</v>
      </c>
      <c r="AC10" s="70">
        <v>303</v>
      </c>
      <c r="AD10" s="82">
        <v>0.33042529989094876</v>
      </c>
      <c r="AE10" s="82">
        <v>0.40890688259109309</v>
      </c>
      <c r="AF10" s="82">
        <v>0.27917121046892041</v>
      </c>
      <c r="AG10" s="82">
        <v>0.34547908232118757</v>
      </c>
    </row>
    <row r="11" spans="1:33" x14ac:dyDescent="0.35">
      <c r="A11" s="132">
        <v>2015</v>
      </c>
      <c r="B11" s="70">
        <v>56651</v>
      </c>
      <c r="C11" s="70">
        <v>15605</v>
      </c>
      <c r="D11" s="70">
        <v>73687</v>
      </c>
      <c r="E11" s="70">
        <v>17807</v>
      </c>
      <c r="F11" s="82">
        <v>0.24165728011725271</v>
      </c>
      <c r="G11" s="82">
        <v>0.31432807893947151</v>
      </c>
      <c r="H11" s="82">
        <v>0.21177412569381301</v>
      </c>
      <c r="I11" s="82">
        <v>0.27545850911722652</v>
      </c>
      <c r="J11" s="70">
        <v>3724</v>
      </c>
      <c r="K11" s="70">
        <v>1157</v>
      </c>
      <c r="L11" s="70">
        <v>5330</v>
      </c>
      <c r="M11" s="70">
        <v>1334</v>
      </c>
      <c r="N11" s="82">
        <v>0.25028142589118196</v>
      </c>
      <c r="O11" s="82">
        <v>0.35821697099892591</v>
      </c>
      <c r="P11" s="82">
        <v>0.21707317073170732</v>
      </c>
      <c r="Q11" s="82">
        <v>0.31068743286788397</v>
      </c>
      <c r="R11" s="70">
        <v>2793</v>
      </c>
      <c r="S11" s="70">
        <v>909</v>
      </c>
      <c r="T11" s="70">
        <v>3620</v>
      </c>
      <c r="U11" s="70">
        <v>1068</v>
      </c>
      <c r="V11" s="82">
        <v>0.29502762430939228</v>
      </c>
      <c r="W11" s="82">
        <v>0.38238453276047263</v>
      </c>
      <c r="X11" s="82">
        <v>0.25110497237569063</v>
      </c>
      <c r="Y11" s="82">
        <v>0.32545649838882923</v>
      </c>
      <c r="Z11" s="70">
        <v>636</v>
      </c>
      <c r="AA11" s="70">
        <v>206</v>
      </c>
      <c r="AB11" s="70">
        <v>797</v>
      </c>
      <c r="AC11" s="70">
        <v>238</v>
      </c>
      <c r="AD11" s="82">
        <v>0.29861982434127982</v>
      </c>
      <c r="AE11" s="82">
        <v>0.37421383647798739</v>
      </c>
      <c r="AF11" s="82">
        <v>0.25846925972396489</v>
      </c>
      <c r="AG11" s="82">
        <v>0.32389937106918237</v>
      </c>
    </row>
    <row r="12" spans="1:33" x14ac:dyDescent="0.35">
      <c r="A12" s="132">
        <v>2014</v>
      </c>
      <c r="B12" s="70">
        <v>55408</v>
      </c>
      <c r="C12" s="70">
        <v>15001</v>
      </c>
      <c r="D12" s="70">
        <v>74870</v>
      </c>
      <c r="E12" s="70">
        <v>17135</v>
      </c>
      <c r="F12" s="82">
        <v>0.22886336316281555</v>
      </c>
      <c r="G12" s="82">
        <v>0.30925137164308403</v>
      </c>
      <c r="H12" s="82">
        <v>0.20036062508347802</v>
      </c>
      <c r="I12" s="82">
        <v>0.27073707767831362</v>
      </c>
      <c r="J12" s="70">
        <v>3559</v>
      </c>
      <c r="K12" s="70">
        <v>1049</v>
      </c>
      <c r="L12" s="70">
        <v>5197</v>
      </c>
      <c r="M12" s="70">
        <v>1203</v>
      </c>
      <c r="N12" s="82">
        <v>0.23147969982682318</v>
      </c>
      <c r="O12" s="82">
        <v>0.33801629671255973</v>
      </c>
      <c r="P12" s="82">
        <v>0.20184721954974025</v>
      </c>
      <c r="Q12" s="82">
        <v>0.294745715088508</v>
      </c>
      <c r="R12" s="70">
        <v>2713</v>
      </c>
      <c r="S12" s="70">
        <v>921</v>
      </c>
      <c r="T12" s="70">
        <v>3671</v>
      </c>
      <c r="U12" s="70">
        <v>1042</v>
      </c>
      <c r="V12" s="82">
        <v>0.28384636338872243</v>
      </c>
      <c r="W12" s="82">
        <v>0.38407666789531886</v>
      </c>
      <c r="X12" s="82">
        <v>0.25088531735222008</v>
      </c>
      <c r="Y12" s="82">
        <v>0.3394765941761887</v>
      </c>
      <c r="Z12" s="70">
        <v>578</v>
      </c>
      <c r="AA12" s="70">
        <v>208</v>
      </c>
      <c r="AB12" s="70">
        <v>789</v>
      </c>
      <c r="AC12" s="70">
        <v>236</v>
      </c>
      <c r="AD12" s="82">
        <v>0.29911280101394172</v>
      </c>
      <c r="AE12" s="82">
        <v>0.40830449826989618</v>
      </c>
      <c r="AF12" s="82">
        <v>0.26362484157160965</v>
      </c>
      <c r="AG12" s="82">
        <v>0.35986159169550175</v>
      </c>
    </row>
    <row r="13" spans="1:33" x14ac:dyDescent="0.35">
      <c r="A13" s="132">
        <v>2013</v>
      </c>
      <c r="B13" s="70">
        <v>54334</v>
      </c>
      <c r="C13" s="70">
        <v>14194</v>
      </c>
      <c r="D13" s="70">
        <v>75510</v>
      </c>
      <c r="E13" s="70">
        <v>16323</v>
      </c>
      <c r="F13" s="82">
        <v>0.21617004370282081</v>
      </c>
      <c r="G13" s="82">
        <v>0.30041962675304595</v>
      </c>
      <c r="H13" s="82">
        <v>0.18797510263541253</v>
      </c>
      <c r="I13" s="82">
        <v>0.26123605845327053</v>
      </c>
      <c r="J13" s="70">
        <v>3236</v>
      </c>
      <c r="K13" s="70">
        <v>896</v>
      </c>
      <c r="L13" s="70">
        <v>4819</v>
      </c>
      <c r="M13" s="70">
        <v>1040</v>
      </c>
      <c r="N13" s="82">
        <v>0.21581240921352979</v>
      </c>
      <c r="O13" s="82">
        <v>0.32138442521631644</v>
      </c>
      <c r="P13" s="82">
        <v>0.18593069101473333</v>
      </c>
      <c r="Q13" s="82">
        <v>0.276885043263288</v>
      </c>
      <c r="R13" s="70">
        <v>2627</v>
      </c>
      <c r="S13" s="70">
        <v>876</v>
      </c>
      <c r="T13" s="70">
        <v>3663</v>
      </c>
      <c r="U13" s="70">
        <v>988</v>
      </c>
      <c r="V13" s="82">
        <v>0.26972426972426972</v>
      </c>
      <c r="W13" s="82">
        <v>0.37609440426341834</v>
      </c>
      <c r="X13" s="82">
        <v>0.23914823914823916</v>
      </c>
      <c r="Y13" s="82">
        <v>0.33346022078416443</v>
      </c>
      <c r="Z13" s="70">
        <v>534</v>
      </c>
      <c r="AA13" s="70">
        <v>191</v>
      </c>
      <c r="AB13" s="70">
        <v>749</v>
      </c>
      <c r="AC13" s="70">
        <v>212</v>
      </c>
      <c r="AD13" s="82">
        <v>0.28304405874499333</v>
      </c>
      <c r="AE13" s="82">
        <v>0.39700374531835209</v>
      </c>
      <c r="AF13" s="82">
        <v>0.25500667556742324</v>
      </c>
      <c r="AG13" s="82">
        <v>0.35767790262172283</v>
      </c>
    </row>
    <row r="14" spans="1:33" x14ac:dyDescent="0.35">
      <c r="A14" s="132">
        <v>2012</v>
      </c>
      <c r="B14" s="70">
        <v>53691</v>
      </c>
      <c r="C14" s="70">
        <v>13459</v>
      </c>
      <c r="D14" s="70">
        <v>77150</v>
      </c>
      <c r="E14" s="70">
        <v>15499</v>
      </c>
      <c r="F14" s="82">
        <v>0.20089436163318211</v>
      </c>
      <c r="G14" s="82">
        <v>0.28867035443556649</v>
      </c>
      <c r="H14" s="82">
        <v>0.17445236552171095</v>
      </c>
      <c r="I14" s="82">
        <v>0.2506751597101935</v>
      </c>
      <c r="J14" s="70">
        <v>2920</v>
      </c>
      <c r="K14" s="70">
        <v>800</v>
      </c>
      <c r="L14" s="70">
        <v>4490</v>
      </c>
      <c r="M14" s="70">
        <v>925</v>
      </c>
      <c r="N14" s="82">
        <v>0.20601336302895323</v>
      </c>
      <c r="O14" s="82">
        <v>0.31678082191780821</v>
      </c>
      <c r="P14" s="82">
        <v>0.17817371937639198</v>
      </c>
      <c r="Q14" s="82">
        <v>0.27397260273972601</v>
      </c>
      <c r="R14" s="70">
        <v>2255</v>
      </c>
      <c r="S14" s="70">
        <v>735</v>
      </c>
      <c r="T14" s="70">
        <v>3273</v>
      </c>
      <c r="U14" s="70">
        <v>838</v>
      </c>
      <c r="V14" s="82">
        <v>0.256034219370608</v>
      </c>
      <c r="W14" s="82">
        <v>0.37161862527716188</v>
      </c>
      <c r="X14" s="82">
        <v>0.22456461961503207</v>
      </c>
      <c r="Y14" s="82">
        <v>0.32594235033259422</v>
      </c>
      <c r="Z14" s="70">
        <v>372</v>
      </c>
      <c r="AA14" s="70">
        <v>111</v>
      </c>
      <c r="AB14" s="70">
        <v>556</v>
      </c>
      <c r="AC14" s="70">
        <v>127</v>
      </c>
      <c r="AD14" s="82">
        <v>0.22841726618705036</v>
      </c>
      <c r="AE14" s="82">
        <v>0.34139784946236557</v>
      </c>
      <c r="AF14" s="82">
        <v>0.19964028776978418</v>
      </c>
      <c r="AG14" s="82">
        <v>0.29838709677419356</v>
      </c>
    </row>
    <row r="15" spans="1:33" x14ac:dyDescent="0.35">
      <c r="A15" s="132">
        <v>2011</v>
      </c>
      <c r="B15" s="70">
        <v>54622</v>
      </c>
      <c r="C15" s="70">
        <v>13228</v>
      </c>
      <c r="D15" s="70">
        <v>80892</v>
      </c>
      <c r="E15" s="70">
        <v>15197</v>
      </c>
      <c r="F15" s="82">
        <v>0.18786777431637244</v>
      </c>
      <c r="G15" s="82">
        <v>0.27822122954121048</v>
      </c>
      <c r="H15" s="82">
        <v>0.16352667754536915</v>
      </c>
      <c r="I15" s="82">
        <v>0.24217348321189264</v>
      </c>
      <c r="J15" s="70">
        <v>2709</v>
      </c>
      <c r="K15" s="70">
        <v>755</v>
      </c>
      <c r="L15" s="70">
        <v>4291</v>
      </c>
      <c r="M15" s="70">
        <v>842</v>
      </c>
      <c r="N15" s="82">
        <v>0.19622465625728269</v>
      </c>
      <c r="O15" s="82">
        <v>0.31081579918789221</v>
      </c>
      <c r="P15" s="82">
        <v>0.17594966208343044</v>
      </c>
      <c r="Q15" s="82">
        <v>0.27870062753783686</v>
      </c>
      <c r="R15" s="70">
        <v>1997</v>
      </c>
      <c r="S15" s="70">
        <v>568</v>
      </c>
      <c r="T15" s="70">
        <v>3010</v>
      </c>
      <c r="U15" s="70">
        <v>661</v>
      </c>
      <c r="V15" s="82">
        <v>0.2196013289036545</v>
      </c>
      <c r="W15" s="82">
        <v>0.33099649474211318</v>
      </c>
      <c r="X15" s="82">
        <v>0.18870431893687709</v>
      </c>
      <c r="Y15" s="82">
        <v>0.28442663995993989</v>
      </c>
      <c r="Z15" s="70">
        <v>304</v>
      </c>
      <c r="AA15" s="70">
        <v>87</v>
      </c>
      <c r="AB15" s="70">
        <v>470</v>
      </c>
      <c r="AC15" s="70">
        <v>99</v>
      </c>
      <c r="AD15" s="82">
        <v>0.21063829787234042</v>
      </c>
      <c r="AE15" s="82">
        <v>0.32565789473684209</v>
      </c>
      <c r="AF15" s="82">
        <v>0.18510638297872339</v>
      </c>
      <c r="AG15" s="82">
        <v>0.28618421052631576</v>
      </c>
    </row>
    <row r="16" spans="1:33" x14ac:dyDescent="0.35">
      <c r="A16" s="132">
        <v>2010</v>
      </c>
      <c r="B16" s="70">
        <v>52712</v>
      </c>
      <c r="C16" s="70">
        <v>12814</v>
      </c>
      <c r="D16" s="70">
        <v>79885</v>
      </c>
      <c r="E16" s="70">
        <v>14622</v>
      </c>
      <c r="F16" s="82">
        <v>0.18303811729360955</v>
      </c>
      <c r="G16" s="82">
        <v>0.27739414175140387</v>
      </c>
      <c r="H16" s="82">
        <v>0.16040558302559929</v>
      </c>
      <c r="I16" s="82">
        <v>0.24309455152526938</v>
      </c>
      <c r="J16" s="70">
        <v>2376</v>
      </c>
      <c r="K16" s="70">
        <v>652</v>
      </c>
      <c r="L16" s="70">
        <v>3920</v>
      </c>
      <c r="M16" s="70">
        <v>739</v>
      </c>
      <c r="N16" s="82">
        <v>0.18852040816326532</v>
      </c>
      <c r="O16" s="82">
        <v>0.31102693602693604</v>
      </c>
      <c r="P16" s="82">
        <v>0.16632653061224489</v>
      </c>
      <c r="Q16" s="82">
        <v>0.27441077441077444</v>
      </c>
      <c r="R16" s="70">
        <v>1771</v>
      </c>
      <c r="S16" s="70">
        <v>525</v>
      </c>
      <c r="T16" s="70">
        <v>2839</v>
      </c>
      <c r="U16" s="70">
        <v>604</v>
      </c>
      <c r="V16" s="82">
        <v>0.21275096865093343</v>
      </c>
      <c r="W16" s="82">
        <v>0.34105025409373235</v>
      </c>
      <c r="X16" s="82">
        <v>0.18492426910884113</v>
      </c>
      <c r="Y16" s="82">
        <v>0.29644268774703558</v>
      </c>
      <c r="Z16" s="70">
        <v>249</v>
      </c>
      <c r="AA16" s="70">
        <v>53</v>
      </c>
      <c r="AB16" s="70">
        <v>415</v>
      </c>
      <c r="AC16" s="70">
        <v>60</v>
      </c>
      <c r="AD16" s="82">
        <v>0.14457831325301204</v>
      </c>
      <c r="AE16" s="82">
        <v>0.24096385542168675</v>
      </c>
      <c r="AF16" s="82">
        <v>0.12771084337349398</v>
      </c>
      <c r="AG16" s="82">
        <v>0.21285140562248997</v>
      </c>
    </row>
    <row r="17" spans="1:33" x14ac:dyDescent="0.35">
      <c r="A17" s="132">
        <v>2009</v>
      </c>
      <c r="B17" s="70">
        <v>50110</v>
      </c>
      <c r="C17" s="70">
        <v>11893</v>
      </c>
      <c r="D17" s="70">
        <v>78609</v>
      </c>
      <c r="E17" s="70">
        <v>13766</v>
      </c>
      <c r="F17" s="82">
        <v>0.17511989721278734</v>
      </c>
      <c r="G17" s="82">
        <v>0.274715625623628</v>
      </c>
      <c r="H17" s="82">
        <v>0.15129310893154727</v>
      </c>
      <c r="I17" s="82">
        <v>0.2373378567152265</v>
      </c>
      <c r="J17" s="70">
        <v>1964</v>
      </c>
      <c r="K17" s="70">
        <v>558</v>
      </c>
      <c r="L17" s="70">
        <v>3411</v>
      </c>
      <c r="M17" s="70">
        <v>654</v>
      </c>
      <c r="N17" s="82">
        <v>0.19173262972735269</v>
      </c>
      <c r="O17" s="82">
        <v>0.33299389002036661</v>
      </c>
      <c r="P17" s="82">
        <v>0.16358839050131926</v>
      </c>
      <c r="Q17" s="82">
        <v>0.28411405295315684</v>
      </c>
      <c r="R17" s="70">
        <v>1737</v>
      </c>
      <c r="S17" s="70">
        <v>509</v>
      </c>
      <c r="T17" s="70">
        <v>2861</v>
      </c>
      <c r="U17" s="70">
        <v>580</v>
      </c>
      <c r="V17" s="82">
        <v>0.20272631946871722</v>
      </c>
      <c r="W17" s="82">
        <v>0.33390903857225102</v>
      </c>
      <c r="X17" s="82">
        <v>0.17790982174065012</v>
      </c>
      <c r="Y17" s="82">
        <v>0.29303396660909614</v>
      </c>
      <c r="Z17" s="70">
        <v>161</v>
      </c>
      <c r="AA17" s="70">
        <v>42</v>
      </c>
      <c r="AB17" s="70">
        <v>281</v>
      </c>
      <c r="AC17" s="70">
        <v>48</v>
      </c>
      <c r="AD17" s="82">
        <v>0.1708185053380783</v>
      </c>
      <c r="AE17" s="82">
        <v>0.29813664596273293</v>
      </c>
      <c r="AF17" s="82">
        <v>0.1494661921708185</v>
      </c>
      <c r="AG17" s="82">
        <v>0.2608695652173913</v>
      </c>
    </row>
    <row r="18" spans="1:33" x14ac:dyDescent="0.35">
      <c r="A18" s="132">
        <v>2008</v>
      </c>
      <c r="B18" s="70">
        <v>46814</v>
      </c>
      <c r="C18" s="70">
        <v>11243</v>
      </c>
      <c r="D18" s="70">
        <v>75512</v>
      </c>
      <c r="E18" s="70">
        <v>12106</v>
      </c>
      <c r="F18" s="82">
        <v>0.16031888971289332</v>
      </c>
      <c r="G18" s="82">
        <v>0.25859785534241891</v>
      </c>
      <c r="H18" s="82">
        <v>0.14889024261044603</v>
      </c>
      <c r="I18" s="82">
        <v>0.24016319904302133</v>
      </c>
      <c r="J18" s="70">
        <v>1562</v>
      </c>
      <c r="K18" s="70">
        <v>444</v>
      </c>
      <c r="L18" s="70">
        <v>2817</v>
      </c>
      <c r="M18" s="70">
        <v>470</v>
      </c>
      <c r="N18" s="82">
        <v>0.16684416045438411</v>
      </c>
      <c r="O18" s="82">
        <v>0.30089628681177977</v>
      </c>
      <c r="P18" s="82">
        <v>0.15761448349307774</v>
      </c>
      <c r="Q18" s="82">
        <v>0.28425096030729835</v>
      </c>
      <c r="R18" s="70">
        <v>1691</v>
      </c>
      <c r="S18" s="70">
        <v>457</v>
      </c>
      <c r="T18" s="70">
        <v>2809</v>
      </c>
      <c r="U18" s="70">
        <v>511</v>
      </c>
      <c r="V18" s="82">
        <v>0.18191527233891064</v>
      </c>
      <c r="W18" s="82">
        <v>0.30218805440567709</v>
      </c>
      <c r="X18" s="82">
        <v>0.16269134923460307</v>
      </c>
      <c r="Y18" s="82">
        <v>0.270254287403903</v>
      </c>
      <c r="Z18" s="70">
        <v>185</v>
      </c>
      <c r="AA18" s="70">
        <v>44</v>
      </c>
      <c r="AB18" s="70">
        <v>327</v>
      </c>
      <c r="AC18" s="70">
        <v>47</v>
      </c>
      <c r="AD18" s="82">
        <v>0.14373088685015289</v>
      </c>
      <c r="AE18" s="82">
        <v>0.25405405405405407</v>
      </c>
      <c r="AF18" s="82">
        <v>0.13455657492354739</v>
      </c>
      <c r="AG18" s="82">
        <v>0.23783783783783785</v>
      </c>
    </row>
    <row r="19" spans="1:33" x14ac:dyDescent="0.35">
      <c r="A19" s="132">
        <v>2007</v>
      </c>
      <c r="B19" s="70">
        <v>43400</v>
      </c>
      <c r="C19" s="70">
        <v>10250</v>
      </c>
      <c r="D19" s="70">
        <v>72000</v>
      </c>
      <c r="E19" s="70">
        <v>11417</v>
      </c>
      <c r="F19" s="82">
        <v>0.15856944444444446</v>
      </c>
      <c r="G19" s="82">
        <v>0.26306451612903226</v>
      </c>
      <c r="H19" s="82">
        <v>0.1423611111111111</v>
      </c>
      <c r="I19" s="82">
        <v>0.23617511520737328</v>
      </c>
      <c r="J19" s="70">
        <v>1282</v>
      </c>
      <c r="K19" s="70">
        <v>397</v>
      </c>
      <c r="L19" s="70">
        <v>2349</v>
      </c>
      <c r="M19" s="70">
        <v>427</v>
      </c>
      <c r="N19" s="82">
        <v>0.18177948063005533</v>
      </c>
      <c r="O19" s="82">
        <v>0.3330733229329173</v>
      </c>
      <c r="P19" s="82">
        <v>0.16900808854831845</v>
      </c>
      <c r="Q19" s="82">
        <v>0.30967238689547583</v>
      </c>
      <c r="R19" s="70">
        <v>1576</v>
      </c>
      <c r="S19" s="70">
        <v>400</v>
      </c>
      <c r="T19" s="70">
        <v>2751</v>
      </c>
      <c r="U19" s="70">
        <v>463</v>
      </c>
      <c r="V19" s="82">
        <v>0.16830243547800799</v>
      </c>
      <c r="W19" s="82">
        <v>0.29378172588832485</v>
      </c>
      <c r="X19" s="82">
        <v>0.14540167211922936</v>
      </c>
      <c r="Y19" s="82">
        <v>0.25380710659898476</v>
      </c>
      <c r="Z19" s="70">
        <v>147</v>
      </c>
      <c r="AA19" s="70">
        <v>41</v>
      </c>
      <c r="AB19" s="70">
        <v>237</v>
      </c>
      <c r="AC19" s="70">
        <v>46</v>
      </c>
      <c r="AD19" s="82">
        <v>0.1940928270042194</v>
      </c>
      <c r="AE19" s="82">
        <v>0.31292517006802723</v>
      </c>
      <c r="AF19" s="82">
        <v>0.1729957805907173</v>
      </c>
      <c r="AG19" s="82">
        <v>0.27891156462585032</v>
      </c>
    </row>
    <row r="20" spans="1:33" x14ac:dyDescent="0.35">
      <c r="A20" s="132">
        <v>2006</v>
      </c>
      <c r="B20" s="70">
        <v>41123</v>
      </c>
      <c r="C20" s="70">
        <v>9462</v>
      </c>
      <c r="D20" s="70">
        <v>69007</v>
      </c>
      <c r="E20" s="70">
        <v>10700</v>
      </c>
      <c r="F20" s="82">
        <v>0.15505673337487502</v>
      </c>
      <c r="G20" s="82">
        <v>0.26019502468205141</v>
      </c>
      <c r="H20" s="82">
        <v>0.13711652441056704</v>
      </c>
      <c r="I20" s="82">
        <v>0.23009021715341779</v>
      </c>
      <c r="J20" s="70">
        <v>1153</v>
      </c>
      <c r="K20" s="70">
        <v>293</v>
      </c>
      <c r="L20" s="70">
        <v>2071</v>
      </c>
      <c r="M20" s="70">
        <v>327</v>
      </c>
      <c r="N20" s="82">
        <v>0.15789473684210525</v>
      </c>
      <c r="O20" s="82">
        <v>0.28360797918473546</v>
      </c>
      <c r="P20" s="82">
        <v>0.14147754707870594</v>
      </c>
      <c r="Q20" s="82">
        <v>0.25411968777103211</v>
      </c>
      <c r="R20" s="70">
        <v>1643</v>
      </c>
      <c r="S20" s="70">
        <v>449</v>
      </c>
      <c r="T20" s="70">
        <v>2834</v>
      </c>
      <c r="U20" s="70">
        <v>502</v>
      </c>
      <c r="V20" s="82">
        <v>0.17713479181369091</v>
      </c>
      <c r="W20" s="82">
        <v>0.30553864881314668</v>
      </c>
      <c r="X20" s="82">
        <v>0.15843330980945661</v>
      </c>
      <c r="Y20" s="82">
        <v>0.27328058429701763</v>
      </c>
      <c r="Z20" s="70">
        <v>178</v>
      </c>
      <c r="AA20" s="70">
        <v>47</v>
      </c>
      <c r="AB20" s="70">
        <v>317</v>
      </c>
      <c r="AC20" s="70">
        <v>60</v>
      </c>
      <c r="AD20" s="82">
        <v>0.1892744479495268</v>
      </c>
      <c r="AE20" s="82">
        <v>0.33707865168539325</v>
      </c>
      <c r="AF20" s="82">
        <v>0.14826498422712933</v>
      </c>
      <c r="AG20" s="82">
        <v>0.2640449438202247</v>
      </c>
    </row>
    <row r="21" spans="1:33" x14ac:dyDescent="0.35">
      <c r="A21" s="132">
        <v>2005</v>
      </c>
      <c r="B21" s="70">
        <v>38247</v>
      </c>
      <c r="C21" s="70">
        <v>8254</v>
      </c>
      <c r="D21" s="70">
        <v>63538</v>
      </c>
      <c r="E21" s="70">
        <v>9292</v>
      </c>
      <c r="F21" s="82">
        <v>0.14624319304982844</v>
      </c>
      <c r="G21" s="82">
        <v>0.24294715925432059</v>
      </c>
      <c r="H21" s="82">
        <v>0.12990651263810632</v>
      </c>
      <c r="I21" s="82">
        <v>0.21580777577326327</v>
      </c>
      <c r="J21" s="70">
        <v>1249</v>
      </c>
      <c r="K21" s="70">
        <v>312</v>
      </c>
      <c r="L21" s="70">
        <v>2219</v>
      </c>
      <c r="M21" s="70">
        <v>348</v>
      </c>
      <c r="N21" s="82">
        <v>0.15682739972960794</v>
      </c>
      <c r="O21" s="82">
        <v>0.27862289831865494</v>
      </c>
      <c r="P21" s="82">
        <v>0.14060387561964849</v>
      </c>
      <c r="Q21" s="82">
        <v>0.24979983987189752</v>
      </c>
      <c r="R21" s="70">
        <v>1837</v>
      </c>
      <c r="S21" s="70">
        <v>467</v>
      </c>
      <c r="T21" s="70">
        <v>3234</v>
      </c>
      <c r="U21" s="70">
        <v>522</v>
      </c>
      <c r="V21" s="82">
        <v>0.16141001855287571</v>
      </c>
      <c r="W21" s="82">
        <v>0.28415895481763748</v>
      </c>
      <c r="X21" s="82">
        <v>0.14440321583178725</v>
      </c>
      <c r="Y21" s="82">
        <v>0.25421883505715842</v>
      </c>
      <c r="Z21" s="70">
        <v>199</v>
      </c>
      <c r="AA21" s="70">
        <v>48</v>
      </c>
      <c r="AB21" s="70">
        <v>329</v>
      </c>
      <c r="AC21" s="70">
        <v>53</v>
      </c>
      <c r="AD21" s="82">
        <v>0.16109422492401215</v>
      </c>
      <c r="AE21" s="82">
        <v>0.26633165829145727</v>
      </c>
      <c r="AF21" s="82">
        <v>0.1458966565349544</v>
      </c>
      <c r="AG21" s="82">
        <v>0.24120603015075376</v>
      </c>
    </row>
    <row r="22" spans="1:33" x14ac:dyDescent="0.35">
      <c r="A22" s="132">
        <v>2004</v>
      </c>
      <c r="B22" s="70">
        <v>36537</v>
      </c>
      <c r="C22" s="70">
        <v>7537</v>
      </c>
      <c r="D22" s="70">
        <v>61333</v>
      </c>
      <c r="E22" s="70">
        <v>8514</v>
      </c>
      <c r="F22" s="82">
        <v>0.13881597182593383</v>
      </c>
      <c r="G22" s="82">
        <v>0.23302405780441743</v>
      </c>
      <c r="H22" s="82">
        <v>0.12288653742683384</v>
      </c>
      <c r="I22" s="82">
        <v>0.20628404083531762</v>
      </c>
      <c r="J22" s="70">
        <v>1150</v>
      </c>
      <c r="K22" s="70">
        <v>288</v>
      </c>
      <c r="L22" s="70">
        <v>2054</v>
      </c>
      <c r="M22" s="70">
        <v>315</v>
      </c>
      <c r="N22" s="82">
        <v>0.15335929892891917</v>
      </c>
      <c r="O22" s="82">
        <v>0.27391304347826084</v>
      </c>
      <c r="P22" s="82">
        <v>0.14021421616358326</v>
      </c>
      <c r="Q22" s="82">
        <v>0.25043478260869567</v>
      </c>
      <c r="R22" s="70">
        <v>1880</v>
      </c>
      <c r="S22" s="70">
        <v>444</v>
      </c>
      <c r="T22" s="70">
        <v>3311</v>
      </c>
      <c r="U22" s="70">
        <v>521</v>
      </c>
      <c r="V22" s="82">
        <v>0.15735427363334339</v>
      </c>
      <c r="W22" s="82">
        <v>0.27712765957446811</v>
      </c>
      <c r="X22" s="82">
        <v>0.13409845967985504</v>
      </c>
      <c r="Y22" s="82">
        <v>0.23617021276595745</v>
      </c>
      <c r="Z22" s="70">
        <v>194</v>
      </c>
      <c r="AA22" s="70">
        <v>41</v>
      </c>
      <c r="AB22" s="70">
        <v>343</v>
      </c>
      <c r="AC22" s="70">
        <v>46</v>
      </c>
      <c r="AD22" s="82">
        <v>0.13411078717201166</v>
      </c>
      <c r="AE22" s="82">
        <v>0.23711340206185566</v>
      </c>
      <c r="AF22" s="82">
        <v>0.119533527696793</v>
      </c>
      <c r="AG22" s="82">
        <v>0.21134020618556701</v>
      </c>
    </row>
    <row r="23" spans="1:33" x14ac:dyDescent="0.35">
      <c r="A23" s="132">
        <v>2003</v>
      </c>
      <c r="B23" s="70">
        <v>34061</v>
      </c>
      <c r="C23" s="70">
        <v>7334</v>
      </c>
      <c r="D23" s="70">
        <v>59766</v>
      </c>
      <c r="E23" s="70">
        <v>8226</v>
      </c>
      <c r="F23" s="82">
        <v>0.13763678345547636</v>
      </c>
      <c r="G23" s="82">
        <v>0.24150788291594491</v>
      </c>
      <c r="H23" s="82">
        <v>0.12271190978148111</v>
      </c>
      <c r="I23" s="82">
        <v>0.21531957370599805</v>
      </c>
      <c r="J23" s="70">
        <v>1117</v>
      </c>
      <c r="K23" s="70">
        <v>272</v>
      </c>
      <c r="L23" s="70">
        <v>2042</v>
      </c>
      <c r="M23" s="70">
        <v>299</v>
      </c>
      <c r="N23" s="82">
        <v>0.14642507345739472</v>
      </c>
      <c r="O23" s="82">
        <v>0.26768128916741274</v>
      </c>
      <c r="P23" s="82">
        <v>0.13320274240940255</v>
      </c>
      <c r="Q23" s="82">
        <v>0.24350940017905104</v>
      </c>
      <c r="R23" s="70">
        <v>1804</v>
      </c>
      <c r="S23" s="70">
        <v>451</v>
      </c>
      <c r="T23" s="70">
        <v>3429</v>
      </c>
      <c r="U23" s="70">
        <v>506</v>
      </c>
      <c r="V23" s="82">
        <v>0.14756488772236803</v>
      </c>
      <c r="W23" s="82">
        <v>0.28048780487804881</v>
      </c>
      <c r="X23" s="82">
        <v>0.13152522601341499</v>
      </c>
      <c r="Y23" s="82">
        <v>0.25</v>
      </c>
      <c r="Z23" s="70">
        <v>206</v>
      </c>
      <c r="AA23" s="70">
        <v>46</v>
      </c>
      <c r="AB23" s="70">
        <v>378</v>
      </c>
      <c r="AC23" s="70">
        <v>51</v>
      </c>
      <c r="AD23" s="82">
        <v>0.13492063492063491</v>
      </c>
      <c r="AE23" s="82">
        <v>0.24757281553398058</v>
      </c>
      <c r="AF23" s="82">
        <v>0.12169312169312169</v>
      </c>
      <c r="AG23" s="82">
        <v>0.22330097087378642</v>
      </c>
    </row>
    <row r="24" spans="1:33" x14ac:dyDescent="0.35">
      <c r="A24" s="132">
        <v>2002</v>
      </c>
      <c r="B24" s="70">
        <v>33996</v>
      </c>
      <c r="C24" s="70">
        <v>7028</v>
      </c>
      <c r="D24" s="70">
        <v>61183</v>
      </c>
      <c r="E24" s="70">
        <v>7784</v>
      </c>
      <c r="F24" s="82">
        <v>0.12722488272886259</v>
      </c>
      <c r="G24" s="82">
        <v>0.22896811389575245</v>
      </c>
      <c r="H24" s="82">
        <v>0.1148685092264191</v>
      </c>
      <c r="I24" s="82">
        <v>0.20673020355335922</v>
      </c>
      <c r="J24" s="70">
        <v>1156</v>
      </c>
      <c r="K24" s="70">
        <v>291</v>
      </c>
      <c r="L24" s="70">
        <v>2177</v>
      </c>
      <c r="M24" s="70">
        <v>308</v>
      </c>
      <c r="N24" s="82">
        <v>0.14147909967845659</v>
      </c>
      <c r="O24" s="82">
        <v>0.26643598615916952</v>
      </c>
      <c r="P24" s="82">
        <v>0.13367018833256775</v>
      </c>
      <c r="Q24" s="82">
        <v>0.2517301038062284</v>
      </c>
      <c r="R24" s="70">
        <v>1901</v>
      </c>
      <c r="S24" s="70">
        <v>467</v>
      </c>
      <c r="T24" s="70">
        <v>3685</v>
      </c>
      <c r="U24" s="70">
        <v>520</v>
      </c>
      <c r="V24" s="82">
        <v>0.14111261872455902</v>
      </c>
      <c r="W24" s="82">
        <v>0.27354024197790638</v>
      </c>
      <c r="X24" s="82">
        <v>0.12672998643147898</v>
      </c>
      <c r="Y24" s="82">
        <v>0.24566017885323513</v>
      </c>
      <c r="Z24" s="70">
        <v>224</v>
      </c>
      <c r="AA24" s="70">
        <v>53</v>
      </c>
      <c r="AB24" s="70">
        <v>442</v>
      </c>
      <c r="AC24" s="70">
        <v>60</v>
      </c>
      <c r="AD24" s="82">
        <v>0.13574660633484162</v>
      </c>
      <c r="AE24" s="82">
        <v>0.26785714285714285</v>
      </c>
      <c r="AF24" s="82">
        <v>0.11990950226244344</v>
      </c>
      <c r="AG24" s="82">
        <v>0.23660714285714285</v>
      </c>
    </row>
    <row r="25" spans="1:33" x14ac:dyDescent="0.35">
      <c r="A25" s="132">
        <v>2001</v>
      </c>
      <c r="B25" s="70">
        <v>32599</v>
      </c>
      <c r="C25" s="70">
        <v>6577</v>
      </c>
      <c r="D25" s="70">
        <v>62353</v>
      </c>
      <c r="E25" s="70">
        <v>7184</v>
      </c>
      <c r="F25" s="82">
        <v>0.11521498564623996</v>
      </c>
      <c r="G25" s="82">
        <v>0.22037485812448235</v>
      </c>
      <c r="H25" s="82">
        <v>0.1054800891697272</v>
      </c>
      <c r="I25" s="82">
        <v>0.20175465505076842</v>
      </c>
      <c r="J25" s="70">
        <v>1150</v>
      </c>
      <c r="K25" s="70">
        <v>301</v>
      </c>
      <c r="L25" s="70">
        <v>2304</v>
      </c>
      <c r="M25" s="70">
        <v>330</v>
      </c>
      <c r="N25" s="82">
        <v>0.14322916666666666</v>
      </c>
      <c r="O25" s="82">
        <v>0.28695652173913044</v>
      </c>
      <c r="P25" s="82">
        <v>0.1306423611111111</v>
      </c>
      <c r="Q25" s="82">
        <v>0.26173913043478259</v>
      </c>
      <c r="R25" s="70">
        <v>1940</v>
      </c>
      <c r="S25" s="70">
        <v>455</v>
      </c>
      <c r="T25" s="70">
        <v>4094</v>
      </c>
      <c r="U25" s="70">
        <v>505</v>
      </c>
      <c r="V25" s="82">
        <v>0.12335124572545188</v>
      </c>
      <c r="W25" s="82">
        <v>0.26030927835051548</v>
      </c>
      <c r="X25" s="82">
        <v>0.11113825109916951</v>
      </c>
      <c r="Y25" s="82">
        <v>0.2345360824742268</v>
      </c>
      <c r="Z25" s="70">
        <v>224</v>
      </c>
      <c r="AA25" s="70">
        <v>52</v>
      </c>
      <c r="AB25" s="70">
        <v>453</v>
      </c>
      <c r="AC25" s="70">
        <v>56</v>
      </c>
      <c r="AD25" s="82">
        <v>0.12362030905077263</v>
      </c>
      <c r="AE25" s="82">
        <v>0.25</v>
      </c>
      <c r="AF25" s="82">
        <v>0.11479028697571744</v>
      </c>
      <c r="AG25" s="82">
        <v>0.23214285714285715</v>
      </c>
    </row>
    <row r="26" spans="1:33" x14ac:dyDescent="0.35">
      <c r="A26" s="132">
        <v>2000</v>
      </c>
      <c r="B26" s="70">
        <v>31711</v>
      </c>
      <c r="C26" s="70">
        <v>6195</v>
      </c>
      <c r="D26" s="70">
        <v>62177</v>
      </c>
      <c r="E26" s="70">
        <v>6795</v>
      </c>
      <c r="F26" s="82">
        <v>0.10928478376248452</v>
      </c>
      <c r="G26" s="82">
        <v>0.21427895682886064</v>
      </c>
      <c r="H26" s="82">
        <v>9.9634913231580816E-2</v>
      </c>
      <c r="I26" s="82">
        <v>0.19535807763867427</v>
      </c>
      <c r="J26" s="70">
        <v>1210</v>
      </c>
      <c r="K26" s="70">
        <v>312</v>
      </c>
      <c r="L26" s="70">
        <v>2537</v>
      </c>
      <c r="M26" s="70">
        <v>341</v>
      </c>
      <c r="N26" s="82">
        <v>0.13441072132439891</v>
      </c>
      <c r="O26" s="82">
        <v>0.2818181818181818</v>
      </c>
      <c r="P26" s="82">
        <v>0.12297989751675206</v>
      </c>
      <c r="Q26" s="82">
        <v>0.25785123966942147</v>
      </c>
      <c r="R26" s="70">
        <v>2044</v>
      </c>
      <c r="S26" s="70">
        <v>463</v>
      </c>
      <c r="T26" s="70">
        <v>4552</v>
      </c>
      <c r="U26" s="70">
        <v>521</v>
      </c>
      <c r="V26" s="82">
        <v>0.11445518453427066</v>
      </c>
      <c r="W26" s="82">
        <v>0.25489236790606656</v>
      </c>
      <c r="X26" s="82">
        <v>0.10171353251318102</v>
      </c>
      <c r="Y26" s="82">
        <v>0.22651663405088063</v>
      </c>
      <c r="Z26" s="70">
        <v>212</v>
      </c>
      <c r="AA26" s="70">
        <v>41</v>
      </c>
      <c r="AB26" s="70">
        <v>469</v>
      </c>
      <c r="AC26" s="70">
        <v>50</v>
      </c>
      <c r="AD26" s="82">
        <v>0.10660980810234541</v>
      </c>
      <c r="AE26" s="82">
        <v>0.23584905660377359</v>
      </c>
      <c r="AF26" s="82">
        <v>8.7420042643923238E-2</v>
      </c>
      <c r="AG26" s="82">
        <v>0.19339622641509435</v>
      </c>
    </row>
    <row r="27" spans="1:33" x14ac:dyDescent="0.35">
      <c r="A27" s="132">
        <v>1999</v>
      </c>
      <c r="B27" s="70">
        <v>31244</v>
      </c>
      <c r="C27" s="70">
        <v>6053</v>
      </c>
      <c r="D27" s="70">
        <v>62827</v>
      </c>
      <c r="E27" s="70">
        <v>6766</v>
      </c>
      <c r="F27" s="82">
        <v>0.10769255256498002</v>
      </c>
      <c r="G27" s="82">
        <v>0.21655357828703112</v>
      </c>
      <c r="H27" s="82">
        <v>9.634392856574403E-2</v>
      </c>
      <c r="I27" s="82">
        <v>0.19373319677378056</v>
      </c>
      <c r="J27" s="70">
        <v>1331</v>
      </c>
      <c r="K27" s="70">
        <v>298</v>
      </c>
      <c r="L27" s="70">
        <v>2844</v>
      </c>
      <c r="M27" s="70">
        <v>335</v>
      </c>
      <c r="N27" s="82">
        <v>0.11779184247538678</v>
      </c>
      <c r="O27" s="82">
        <v>0.25169045830202857</v>
      </c>
      <c r="P27" s="82">
        <v>0.10478199718706048</v>
      </c>
      <c r="Q27" s="82">
        <v>0.22389181066867017</v>
      </c>
      <c r="R27" s="70">
        <v>1886</v>
      </c>
      <c r="S27" s="70">
        <v>392</v>
      </c>
      <c r="T27" s="70">
        <v>4324</v>
      </c>
      <c r="U27" s="70">
        <v>461</v>
      </c>
      <c r="V27" s="82">
        <v>0.10661424606845514</v>
      </c>
      <c r="W27" s="82">
        <v>0.24443266171792152</v>
      </c>
      <c r="X27" s="82">
        <v>9.0656799259944493E-2</v>
      </c>
      <c r="Y27" s="82">
        <v>0.20784729586426298</v>
      </c>
      <c r="Z27" s="70">
        <v>244</v>
      </c>
      <c r="AA27" s="70">
        <v>53</v>
      </c>
      <c r="AB27" s="70">
        <v>526</v>
      </c>
      <c r="AC27" s="70">
        <v>57</v>
      </c>
      <c r="AD27" s="82">
        <v>0.10836501901140684</v>
      </c>
      <c r="AE27" s="82">
        <v>0.23360655737704919</v>
      </c>
      <c r="AF27" s="82">
        <v>0.10076045627376426</v>
      </c>
      <c r="AG27" s="82">
        <v>0.21721311475409835</v>
      </c>
    </row>
    <row r="28" spans="1:33" x14ac:dyDescent="0.35">
      <c r="A28" s="132">
        <v>1998</v>
      </c>
      <c r="B28" s="70">
        <v>32238</v>
      </c>
      <c r="C28" s="70">
        <v>5730</v>
      </c>
      <c r="D28" s="70">
        <v>64316</v>
      </c>
      <c r="E28" s="70">
        <v>6621</v>
      </c>
      <c r="F28" s="82">
        <v>0.10294483487779091</v>
      </c>
      <c r="G28" s="82">
        <v>0.20537874557975061</v>
      </c>
      <c r="H28" s="82">
        <v>8.9091361403072333E-2</v>
      </c>
      <c r="I28" s="82">
        <v>0.17774055462497673</v>
      </c>
      <c r="J28" s="70">
        <v>1400</v>
      </c>
      <c r="K28" s="70">
        <v>320</v>
      </c>
      <c r="L28" s="70">
        <v>3046</v>
      </c>
      <c r="M28" s="70">
        <v>383</v>
      </c>
      <c r="N28" s="82">
        <v>0.12573867367038738</v>
      </c>
      <c r="O28" s="82">
        <v>0.27357142857142858</v>
      </c>
      <c r="P28" s="82">
        <v>0.10505581089954039</v>
      </c>
      <c r="Q28" s="82">
        <v>0.22857142857142856</v>
      </c>
      <c r="R28" s="70">
        <v>1630</v>
      </c>
      <c r="S28" s="70">
        <v>324</v>
      </c>
      <c r="T28" s="70">
        <v>3679</v>
      </c>
      <c r="U28" s="70">
        <v>385</v>
      </c>
      <c r="V28" s="82">
        <v>0.10464800217450394</v>
      </c>
      <c r="W28" s="82">
        <v>0.2361963190184049</v>
      </c>
      <c r="X28" s="82">
        <v>8.8067409622179946E-2</v>
      </c>
      <c r="Y28" s="82">
        <v>0.19877300613496932</v>
      </c>
      <c r="Z28" s="70">
        <v>294</v>
      </c>
      <c r="AA28" s="70">
        <v>70</v>
      </c>
      <c r="AB28" s="70">
        <v>685</v>
      </c>
      <c r="AC28" s="70">
        <v>78</v>
      </c>
      <c r="AD28" s="82">
        <v>0.11386861313868613</v>
      </c>
      <c r="AE28" s="82">
        <v>0.26530612244897961</v>
      </c>
      <c r="AF28" s="82">
        <v>0.10218978102189781</v>
      </c>
      <c r="AG28" s="82">
        <v>0.23809523809523808</v>
      </c>
    </row>
    <row r="29" spans="1:33" x14ac:dyDescent="0.35">
      <c r="A29" s="132">
        <v>1997</v>
      </c>
      <c r="B29" s="70">
        <v>30558</v>
      </c>
      <c r="C29" s="70">
        <v>4995</v>
      </c>
      <c r="D29" s="70">
        <v>60072</v>
      </c>
      <c r="E29" s="70">
        <v>5826</v>
      </c>
      <c r="F29" s="82">
        <v>9.6983619656412307E-2</v>
      </c>
      <c r="G29" s="82">
        <v>0.19065383860200275</v>
      </c>
      <c r="H29" s="82">
        <v>8.3150219736316422E-2</v>
      </c>
      <c r="I29" s="82">
        <v>0.16345965050068723</v>
      </c>
      <c r="J29" s="70">
        <v>1588</v>
      </c>
      <c r="K29" s="70">
        <v>350</v>
      </c>
      <c r="L29" s="70">
        <v>3326</v>
      </c>
      <c r="M29" s="70">
        <v>409</v>
      </c>
      <c r="N29" s="82">
        <v>0.12297053517739026</v>
      </c>
      <c r="O29" s="82">
        <v>0.25755667506297231</v>
      </c>
      <c r="P29" s="82">
        <v>0.10523150932050511</v>
      </c>
      <c r="Q29" s="82">
        <v>0.22040302267002518</v>
      </c>
      <c r="R29" s="70">
        <v>1488</v>
      </c>
      <c r="S29" s="70">
        <v>293</v>
      </c>
      <c r="T29" s="70">
        <v>3394</v>
      </c>
      <c r="U29" s="70">
        <v>358</v>
      </c>
      <c r="V29" s="82">
        <v>0.10548025928108426</v>
      </c>
      <c r="W29" s="82">
        <v>0.24059139784946237</v>
      </c>
      <c r="X29" s="82">
        <v>8.6328815556865057E-2</v>
      </c>
      <c r="Y29" s="82">
        <v>0.19690860215053763</v>
      </c>
      <c r="Z29" s="70">
        <v>320</v>
      </c>
      <c r="AA29" s="70">
        <v>64</v>
      </c>
      <c r="AB29" s="70">
        <v>725</v>
      </c>
      <c r="AC29" s="70">
        <v>74</v>
      </c>
      <c r="AD29" s="82">
        <v>0.10206896551724139</v>
      </c>
      <c r="AE29" s="82">
        <v>0.23125000000000001</v>
      </c>
      <c r="AF29" s="82">
        <v>8.827586206896551E-2</v>
      </c>
      <c r="AG29" s="82">
        <v>0.2</v>
      </c>
    </row>
    <row r="30" spans="1:33" x14ac:dyDescent="0.35">
      <c r="A30" s="132">
        <v>1996</v>
      </c>
      <c r="B30" s="70">
        <v>29994</v>
      </c>
      <c r="C30" s="70">
        <v>4829</v>
      </c>
      <c r="D30" s="70">
        <v>60071</v>
      </c>
      <c r="E30" s="70">
        <v>5728</v>
      </c>
      <c r="F30" s="82">
        <v>9.5353831299628766E-2</v>
      </c>
      <c r="G30" s="82">
        <v>0.1909715276388611</v>
      </c>
      <c r="H30" s="82">
        <v>8.0388207288042482E-2</v>
      </c>
      <c r="I30" s="82">
        <v>0.16099886643995465</v>
      </c>
      <c r="J30" s="70">
        <v>1811</v>
      </c>
      <c r="K30" s="70">
        <v>359</v>
      </c>
      <c r="L30" s="70">
        <v>3903</v>
      </c>
      <c r="M30" s="70">
        <v>423</v>
      </c>
      <c r="N30" s="82">
        <v>0.1083781706379708</v>
      </c>
      <c r="O30" s="82">
        <v>0.23357261181667588</v>
      </c>
      <c r="P30" s="82">
        <v>9.1980527799128881E-2</v>
      </c>
      <c r="Q30" s="82">
        <v>0.19823302043070126</v>
      </c>
      <c r="R30" s="70">
        <v>1351</v>
      </c>
      <c r="S30" s="70">
        <v>266</v>
      </c>
      <c r="T30" s="70">
        <v>3066</v>
      </c>
      <c r="U30" s="70">
        <v>337</v>
      </c>
      <c r="V30" s="82">
        <v>0.10991519895629484</v>
      </c>
      <c r="W30" s="82">
        <v>0.24944485566247224</v>
      </c>
      <c r="X30" s="82">
        <v>8.6757990867579904E-2</v>
      </c>
      <c r="Y30" s="82">
        <v>0.19689119170984457</v>
      </c>
      <c r="Z30" s="70">
        <v>281</v>
      </c>
      <c r="AA30" s="70">
        <v>62</v>
      </c>
      <c r="AB30" s="70">
        <v>631</v>
      </c>
      <c r="AC30" s="70">
        <v>72</v>
      </c>
      <c r="AD30" s="82">
        <v>0.11410459587955626</v>
      </c>
      <c r="AE30" s="82">
        <v>0.25622775800711745</v>
      </c>
      <c r="AF30" s="82">
        <v>9.8256735340728998E-2</v>
      </c>
      <c r="AG30" s="82">
        <v>0.2206405693950178</v>
      </c>
    </row>
    <row r="31" spans="1:33" x14ac:dyDescent="0.35">
      <c r="A31" s="132">
        <v>1995</v>
      </c>
      <c r="B31" s="70">
        <v>26042</v>
      </c>
      <c r="C31" s="70">
        <v>3808</v>
      </c>
      <c r="D31" s="70">
        <v>51164</v>
      </c>
      <c r="E31" s="70">
        <v>4614</v>
      </c>
      <c r="F31" s="82">
        <v>9.0180595731373617E-2</v>
      </c>
      <c r="G31" s="82">
        <v>0.17717533215574841</v>
      </c>
      <c r="H31" s="82">
        <v>7.4427331717613954E-2</v>
      </c>
      <c r="I31" s="82">
        <v>0.14622532831579757</v>
      </c>
      <c r="J31" s="70">
        <v>1928</v>
      </c>
      <c r="K31" s="70">
        <v>372</v>
      </c>
      <c r="L31" s="70">
        <v>4248</v>
      </c>
      <c r="M31" s="70">
        <v>432</v>
      </c>
      <c r="N31" s="82">
        <v>0.10169491525423729</v>
      </c>
      <c r="O31" s="82">
        <v>0.22406639004149378</v>
      </c>
      <c r="P31" s="82">
        <v>8.7570621468926552E-2</v>
      </c>
      <c r="Q31" s="82">
        <v>0.19294605809128632</v>
      </c>
      <c r="R31" s="70">
        <v>1117</v>
      </c>
      <c r="S31" s="70">
        <v>209</v>
      </c>
      <c r="T31" s="70">
        <v>2530</v>
      </c>
      <c r="U31" s="70">
        <v>261</v>
      </c>
      <c r="V31" s="82">
        <v>0.10316205533596838</v>
      </c>
      <c r="W31" s="82">
        <v>0.23366159355416294</v>
      </c>
      <c r="X31" s="82">
        <v>8.2608695652173908E-2</v>
      </c>
      <c r="Y31" s="82">
        <v>0.18710832587287377</v>
      </c>
      <c r="Z31" s="70">
        <v>201</v>
      </c>
      <c r="AA31" s="70">
        <v>40</v>
      </c>
      <c r="AB31" s="70">
        <v>433</v>
      </c>
      <c r="AC31" s="70">
        <v>47</v>
      </c>
      <c r="AD31" s="82">
        <v>0.10854503464203233</v>
      </c>
      <c r="AE31" s="82">
        <v>0.23383084577114427</v>
      </c>
      <c r="AF31" s="82">
        <v>9.237875288683603E-2</v>
      </c>
      <c r="AG31" s="82">
        <v>0.19900497512437812</v>
      </c>
    </row>
    <row r="32" spans="1:33" x14ac:dyDescent="0.35">
      <c r="A32" s="132">
        <v>1994</v>
      </c>
      <c r="B32" s="70">
        <v>21626</v>
      </c>
      <c r="C32" s="70">
        <v>2974</v>
      </c>
      <c r="D32" s="70">
        <v>42359</v>
      </c>
      <c r="E32" s="70">
        <v>3646</v>
      </c>
      <c r="F32" s="82">
        <v>8.607379777615147E-2</v>
      </c>
      <c r="G32" s="82">
        <v>0.16859335984463147</v>
      </c>
      <c r="H32" s="82">
        <v>7.0209400599636443E-2</v>
      </c>
      <c r="I32" s="82">
        <v>0.13751965227041524</v>
      </c>
      <c r="J32" s="70">
        <v>1960</v>
      </c>
      <c r="K32" s="70">
        <v>385</v>
      </c>
      <c r="L32" s="70">
        <v>4476</v>
      </c>
      <c r="M32" s="70">
        <v>455</v>
      </c>
      <c r="N32" s="82">
        <v>0.1016532618409294</v>
      </c>
      <c r="O32" s="82">
        <v>0.23214285714285715</v>
      </c>
      <c r="P32" s="82">
        <v>8.6014298480786414E-2</v>
      </c>
      <c r="Q32" s="82">
        <v>0.19642857142857142</v>
      </c>
      <c r="R32" s="70">
        <v>1004</v>
      </c>
      <c r="S32" s="70">
        <v>182</v>
      </c>
      <c r="T32" s="70">
        <v>2300</v>
      </c>
      <c r="U32" s="70">
        <v>230</v>
      </c>
      <c r="V32" s="82">
        <v>0.1</v>
      </c>
      <c r="W32" s="82">
        <v>0.22908366533864541</v>
      </c>
      <c r="X32" s="82">
        <v>7.91304347826087E-2</v>
      </c>
      <c r="Y32" s="82">
        <v>0.18127490039840638</v>
      </c>
      <c r="Z32" s="70">
        <v>227</v>
      </c>
      <c r="AA32" s="70">
        <v>49</v>
      </c>
      <c r="AB32" s="70">
        <v>509</v>
      </c>
      <c r="AC32" s="70">
        <v>58</v>
      </c>
      <c r="AD32" s="82">
        <v>0.11394891944990176</v>
      </c>
      <c r="AE32" s="82">
        <v>0.25550660792951541</v>
      </c>
      <c r="AF32" s="82">
        <v>9.6267190569744601E-2</v>
      </c>
      <c r="AG32" s="82">
        <v>0.21585903083700442</v>
      </c>
    </row>
    <row r="33" spans="1:33" x14ac:dyDescent="0.35">
      <c r="A33" s="132">
        <v>1993</v>
      </c>
      <c r="B33" s="70">
        <v>18937</v>
      </c>
      <c r="C33" s="70">
        <v>2579</v>
      </c>
      <c r="D33" s="70">
        <v>36649</v>
      </c>
      <c r="E33" s="70">
        <v>3195</v>
      </c>
      <c r="F33" s="82">
        <v>8.7178367759011166E-2</v>
      </c>
      <c r="G33" s="82">
        <v>0.16871732586998997</v>
      </c>
      <c r="H33" s="82">
        <v>7.0370269311577402E-2</v>
      </c>
      <c r="I33" s="82">
        <v>0.13618841421555686</v>
      </c>
      <c r="J33" s="70">
        <v>2018</v>
      </c>
      <c r="K33" s="70">
        <v>428</v>
      </c>
      <c r="L33" s="70">
        <v>4642</v>
      </c>
      <c r="M33" s="70">
        <v>504</v>
      </c>
      <c r="N33" s="82">
        <v>0.10857389056441188</v>
      </c>
      <c r="O33" s="82">
        <v>0.24975222993062438</v>
      </c>
      <c r="P33" s="82">
        <v>9.2201637225333907E-2</v>
      </c>
      <c r="Q33" s="82">
        <v>0.21209117938553024</v>
      </c>
      <c r="R33" s="70">
        <v>683</v>
      </c>
      <c r="S33" s="70">
        <v>138</v>
      </c>
      <c r="T33" s="70">
        <v>1534</v>
      </c>
      <c r="U33" s="70">
        <v>162</v>
      </c>
      <c r="V33" s="82">
        <v>0.10560625814863103</v>
      </c>
      <c r="W33" s="82">
        <v>0.23718887262079064</v>
      </c>
      <c r="X33" s="82">
        <v>8.9960886571056067E-2</v>
      </c>
      <c r="Y33" s="82">
        <v>0.2020497803806735</v>
      </c>
      <c r="Z33" s="70">
        <v>150</v>
      </c>
      <c r="AA33" s="70">
        <v>29</v>
      </c>
      <c r="AB33" s="70">
        <v>344</v>
      </c>
      <c r="AC33" s="70">
        <v>36</v>
      </c>
      <c r="AD33" s="82">
        <v>0.10465116279069768</v>
      </c>
      <c r="AE33" s="82">
        <v>0.24</v>
      </c>
      <c r="AF33" s="82">
        <v>8.4302325581395346E-2</v>
      </c>
      <c r="AG33" s="82">
        <v>0.19333333333333333</v>
      </c>
    </row>
    <row r="34" spans="1:33" x14ac:dyDescent="0.35">
      <c r="A34" s="132">
        <v>1992</v>
      </c>
      <c r="B34" s="70">
        <v>16151</v>
      </c>
      <c r="C34" s="70">
        <v>2042</v>
      </c>
      <c r="D34" s="70">
        <v>29804</v>
      </c>
      <c r="E34" s="70">
        <v>2525</v>
      </c>
      <c r="F34" s="82">
        <v>8.4720171789021609E-2</v>
      </c>
      <c r="G34" s="82">
        <v>0.15633706891214166</v>
      </c>
      <c r="H34" s="82">
        <v>6.8514293383438465E-2</v>
      </c>
      <c r="I34" s="82">
        <v>0.1264317998885518</v>
      </c>
      <c r="J34" s="70">
        <v>1521</v>
      </c>
      <c r="K34" s="70">
        <v>262</v>
      </c>
      <c r="L34" s="70">
        <v>3465</v>
      </c>
      <c r="M34" s="70">
        <v>323</v>
      </c>
      <c r="N34" s="82">
        <v>9.3217893217893213E-2</v>
      </c>
      <c r="O34" s="82">
        <v>0.2123602892833662</v>
      </c>
      <c r="P34" s="82">
        <v>7.5613275613275618E-2</v>
      </c>
      <c r="Q34" s="82">
        <v>0.17225509533201841</v>
      </c>
      <c r="R34" s="70">
        <v>475</v>
      </c>
      <c r="S34" s="70">
        <v>91</v>
      </c>
      <c r="T34" s="70">
        <v>1073</v>
      </c>
      <c r="U34" s="70">
        <v>104</v>
      </c>
      <c r="V34" s="82">
        <v>9.6924510717614168E-2</v>
      </c>
      <c r="W34" s="82">
        <v>0.21894736842105264</v>
      </c>
      <c r="X34" s="82">
        <v>8.4808946877912392E-2</v>
      </c>
      <c r="Y34" s="82">
        <v>0.19157894736842104</v>
      </c>
      <c r="Z34" s="70">
        <v>82</v>
      </c>
      <c r="AA34" s="70">
        <v>16</v>
      </c>
      <c r="AB34" s="70">
        <v>193</v>
      </c>
      <c r="AC34" s="70">
        <v>21</v>
      </c>
      <c r="AD34" s="82">
        <v>0.10880829015544041</v>
      </c>
      <c r="AE34" s="82">
        <v>0.25609756097560976</v>
      </c>
      <c r="AF34" s="82">
        <v>8.2901554404145081E-2</v>
      </c>
      <c r="AG34" s="82">
        <v>0.1951219512195122</v>
      </c>
    </row>
    <row r="35" spans="1:33" x14ac:dyDescent="0.35">
      <c r="A35" s="132">
        <v>1991</v>
      </c>
      <c r="B35" s="70">
        <v>5959</v>
      </c>
      <c r="C35" s="70">
        <v>802</v>
      </c>
      <c r="D35" s="70">
        <v>11055</v>
      </c>
      <c r="E35" s="70">
        <v>997</v>
      </c>
      <c r="F35" s="82">
        <v>9.0185436454093174E-2</v>
      </c>
      <c r="G35" s="82">
        <v>0.16730995133411647</v>
      </c>
      <c r="H35" s="82">
        <v>7.2546359113523293E-2</v>
      </c>
      <c r="I35" s="82">
        <v>0.13458633998993119</v>
      </c>
      <c r="J35" s="70">
        <v>548</v>
      </c>
      <c r="K35" s="70">
        <v>106</v>
      </c>
      <c r="L35" s="70">
        <v>1233</v>
      </c>
      <c r="M35" s="70">
        <v>131</v>
      </c>
      <c r="N35" s="82">
        <v>0.10624493106244931</v>
      </c>
      <c r="O35" s="82">
        <v>0.23905109489051096</v>
      </c>
      <c r="P35" s="82">
        <v>8.596918085969181E-2</v>
      </c>
      <c r="Q35" s="82">
        <v>0.19343065693430658</v>
      </c>
      <c r="R35" s="70">
        <v>133</v>
      </c>
      <c r="S35" s="70">
        <v>22</v>
      </c>
      <c r="T35" s="70">
        <v>285</v>
      </c>
      <c r="U35" s="70">
        <v>33</v>
      </c>
      <c r="V35" s="82">
        <v>0.11578947368421053</v>
      </c>
      <c r="W35" s="82">
        <v>0.24812030075187969</v>
      </c>
      <c r="X35" s="82">
        <v>7.7192982456140355E-2</v>
      </c>
      <c r="Y35" s="82">
        <v>0.16541353383458646</v>
      </c>
      <c r="Z35" s="70">
        <v>27</v>
      </c>
      <c r="AA35" s="70">
        <v>6</v>
      </c>
      <c r="AB35" s="70">
        <v>57</v>
      </c>
      <c r="AC35" s="70">
        <v>7</v>
      </c>
      <c r="AD35" s="82">
        <v>0.12280701754385964</v>
      </c>
      <c r="AE35" s="82">
        <v>0.25925925925925924</v>
      </c>
      <c r="AF35" s="82">
        <v>0.10526315789473684</v>
      </c>
      <c r="AG35" s="82">
        <v>0.22222222222222221</v>
      </c>
    </row>
    <row r="37" spans="1:33" x14ac:dyDescent="0.35">
      <c r="A37" s="74" t="s">
        <v>245</v>
      </c>
    </row>
  </sheetData>
  <mergeCells count="7">
    <mergeCell ref="A4:A6"/>
    <mergeCell ref="B4:Q4"/>
    <mergeCell ref="R4:AG4"/>
    <mergeCell ref="B5:I5"/>
    <mergeCell ref="J5:Q5"/>
    <mergeCell ref="R5:Y5"/>
    <mergeCell ref="Z5:AG5"/>
  </mergeCells>
  <hyperlinks>
    <hyperlink ref="A1" location="'Table of contents'!A1" display="Table of contents" xr:uid="{01F47203-564F-4AB0-BFA9-116FD399B1BB}"/>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F62BB-F0D7-47C0-9892-3CCB0F7B9693}">
  <dimension ref="A1:Q36"/>
  <sheetViews>
    <sheetView workbookViewId="0">
      <pane xSplit="1" ySplit="5" topLeftCell="B6" activePane="bottomRight" state="frozen"/>
      <selection pane="topRight" activeCell="B1" sqref="B1"/>
      <selection pane="bottomLeft" activeCell="A6" sqref="A6"/>
      <selection pane="bottomRight" activeCell="B34" sqref="B34"/>
    </sheetView>
  </sheetViews>
  <sheetFormatPr defaultColWidth="9" defaultRowHeight="13.5" x14ac:dyDescent="0.35"/>
  <cols>
    <col min="1" max="1" width="6.0625" style="56" customWidth="1"/>
    <col min="2" max="2" width="9" style="44"/>
    <col min="3" max="3" width="11.5" style="44" customWidth="1"/>
    <col min="4" max="4" width="9" style="44"/>
    <col min="5" max="5" width="11.5625" style="44" customWidth="1"/>
    <col min="6" max="6" width="15.0625" style="44" customWidth="1"/>
    <col min="7" max="7" width="14.0625" style="44" customWidth="1"/>
    <col min="8" max="8" width="15.8125" style="44" customWidth="1"/>
    <col min="9" max="9" width="12.8125" style="44" customWidth="1"/>
    <col min="10" max="10" width="9" style="44"/>
    <col min="11" max="11" width="11.8125" style="44" customWidth="1"/>
    <col min="12" max="12" width="9" style="44"/>
    <col min="13" max="13" width="12.5625" style="44" customWidth="1"/>
    <col min="14" max="14" width="14.5" style="44" customWidth="1"/>
    <col min="15" max="15" width="15.5625" style="44" customWidth="1"/>
    <col min="16" max="16" width="14.0625" style="44" customWidth="1"/>
    <col min="17" max="17" width="15.5625" style="44" customWidth="1"/>
    <col min="18" max="16384" width="9" style="44"/>
  </cols>
  <sheetData>
    <row r="1" spans="1:17" x14ac:dyDescent="0.35">
      <c r="A1" s="39" t="s">
        <v>196</v>
      </c>
    </row>
    <row r="3" spans="1:17" x14ac:dyDescent="0.35">
      <c r="A3" s="91" t="s">
        <v>208</v>
      </c>
    </row>
    <row r="4" spans="1:17" x14ac:dyDescent="0.35">
      <c r="A4" s="176" t="s">
        <v>6</v>
      </c>
      <c r="B4" s="175" t="s">
        <v>142</v>
      </c>
      <c r="C4" s="175"/>
      <c r="D4" s="175"/>
      <c r="E4" s="175"/>
      <c r="F4" s="175"/>
      <c r="G4" s="175"/>
      <c r="H4" s="175"/>
      <c r="I4" s="175"/>
      <c r="J4" s="175" t="s">
        <v>143</v>
      </c>
      <c r="K4" s="175"/>
      <c r="L4" s="175"/>
      <c r="M4" s="175"/>
      <c r="N4" s="175"/>
      <c r="O4" s="175"/>
      <c r="P4" s="175"/>
      <c r="Q4" s="175"/>
    </row>
    <row r="5" spans="1:17" ht="38.65" customHeight="1" x14ac:dyDescent="0.35">
      <c r="A5" s="176"/>
      <c r="B5" s="77" t="s">
        <v>37</v>
      </c>
      <c r="C5" s="77" t="s">
        <v>38</v>
      </c>
      <c r="D5" s="77" t="s">
        <v>39</v>
      </c>
      <c r="E5" s="77" t="s">
        <v>40</v>
      </c>
      <c r="F5" s="77" t="s">
        <v>41</v>
      </c>
      <c r="G5" s="77" t="s">
        <v>42</v>
      </c>
      <c r="H5" s="77" t="s">
        <v>43</v>
      </c>
      <c r="I5" s="77" t="s">
        <v>44</v>
      </c>
      <c r="J5" s="77" t="s">
        <v>37</v>
      </c>
      <c r="K5" s="77" t="s">
        <v>38</v>
      </c>
      <c r="L5" s="77" t="s">
        <v>39</v>
      </c>
      <c r="M5" s="77" t="s">
        <v>40</v>
      </c>
      <c r="N5" s="77" t="s">
        <v>41</v>
      </c>
      <c r="O5" s="77" t="s">
        <v>42</v>
      </c>
      <c r="P5" s="77" t="s">
        <v>43</v>
      </c>
      <c r="Q5" s="77" t="s">
        <v>44</v>
      </c>
    </row>
    <row r="6" spans="1:17" x14ac:dyDescent="0.35">
      <c r="A6" s="132">
        <v>2019</v>
      </c>
      <c r="B6" s="70">
        <v>37220</v>
      </c>
      <c r="C6" s="70">
        <v>8749</v>
      </c>
      <c r="D6" s="70">
        <v>39060</v>
      </c>
      <c r="E6" s="70">
        <v>10106</v>
      </c>
      <c r="F6" s="82">
        <v>0.25873015873015875</v>
      </c>
      <c r="G6" s="82">
        <v>0.27152068780225685</v>
      </c>
      <c r="H6" s="82">
        <v>0.22398873527905785</v>
      </c>
      <c r="I6" s="82">
        <v>0.23506179473401398</v>
      </c>
      <c r="J6" s="70">
        <v>23201</v>
      </c>
      <c r="K6" s="70">
        <v>6802</v>
      </c>
      <c r="L6" s="70">
        <v>27326</v>
      </c>
      <c r="M6" s="70">
        <v>7989</v>
      </c>
      <c r="N6" s="82">
        <v>0.29235892556539561</v>
      </c>
      <c r="O6" s="82">
        <v>0.3443386060945649</v>
      </c>
      <c r="P6" s="82">
        <v>0.24892044206982361</v>
      </c>
      <c r="Q6" s="82">
        <v>0.29317701823197279</v>
      </c>
    </row>
    <row r="7" spans="1:17" x14ac:dyDescent="0.35">
      <c r="A7" s="132">
        <v>2018</v>
      </c>
      <c r="B7" s="70">
        <v>40388</v>
      </c>
      <c r="C7" s="70">
        <v>10533</v>
      </c>
      <c r="D7" s="70">
        <v>45212</v>
      </c>
      <c r="E7" s="70">
        <v>12035</v>
      </c>
      <c r="F7" s="82">
        <v>0.26619039193134564</v>
      </c>
      <c r="G7" s="82">
        <v>0.29798454986629691</v>
      </c>
      <c r="H7" s="82">
        <v>0.23296912324161728</v>
      </c>
      <c r="I7" s="82">
        <v>0.26079528572843419</v>
      </c>
      <c r="J7" s="70">
        <v>22248</v>
      </c>
      <c r="K7" s="70">
        <v>6886</v>
      </c>
      <c r="L7" s="70">
        <v>26958</v>
      </c>
      <c r="M7" s="70">
        <v>7964</v>
      </c>
      <c r="N7" s="82">
        <v>0.29542250908821127</v>
      </c>
      <c r="O7" s="82">
        <v>0.35796476087738222</v>
      </c>
      <c r="P7" s="82">
        <v>0.25543437940500036</v>
      </c>
      <c r="Q7" s="82">
        <v>0.30951096727795757</v>
      </c>
    </row>
    <row r="8" spans="1:17" x14ac:dyDescent="0.35">
      <c r="A8" s="132">
        <v>2017</v>
      </c>
      <c r="B8" s="70">
        <v>43502</v>
      </c>
      <c r="C8" s="70">
        <v>11655</v>
      </c>
      <c r="D8" s="70">
        <v>51804</v>
      </c>
      <c r="E8" s="70">
        <v>13335</v>
      </c>
      <c r="F8" s="82">
        <v>0.25741255501505678</v>
      </c>
      <c r="G8" s="82">
        <v>0.30653763045377225</v>
      </c>
      <c r="H8" s="82">
        <v>0.22498262682418346</v>
      </c>
      <c r="I8" s="82">
        <v>0.26791871638085607</v>
      </c>
      <c r="J8" s="70">
        <v>20421</v>
      </c>
      <c r="K8" s="70">
        <v>6354</v>
      </c>
      <c r="L8" s="70">
        <v>25883</v>
      </c>
      <c r="M8" s="70">
        <v>7375</v>
      </c>
      <c r="N8" s="82">
        <v>0.28493605841672143</v>
      </c>
      <c r="O8" s="82">
        <v>0.36114783800989175</v>
      </c>
      <c r="P8" s="82">
        <v>0.24548931731252174</v>
      </c>
      <c r="Q8" s="82">
        <v>0.31115028646981047</v>
      </c>
    </row>
    <row r="9" spans="1:17" x14ac:dyDescent="0.35">
      <c r="A9" s="132">
        <v>2016</v>
      </c>
      <c r="B9" s="70">
        <v>44330</v>
      </c>
      <c r="C9" s="70">
        <v>11896</v>
      </c>
      <c r="D9" s="70">
        <v>54932</v>
      </c>
      <c r="E9" s="70">
        <v>13729</v>
      </c>
      <c r="F9" s="82">
        <v>0.2499271826986092</v>
      </c>
      <c r="G9" s="82">
        <v>0.30969997744191291</v>
      </c>
      <c r="H9" s="82">
        <v>0.21655865433627031</v>
      </c>
      <c r="I9" s="82">
        <v>0.26835100383487481</v>
      </c>
      <c r="J9" s="70">
        <v>18301</v>
      </c>
      <c r="K9" s="70">
        <v>5392</v>
      </c>
      <c r="L9" s="70">
        <v>23883</v>
      </c>
      <c r="M9" s="70">
        <v>6240</v>
      </c>
      <c r="N9" s="82">
        <v>0.26127370933299837</v>
      </c>
      <c r="O9" s="82">
        <v>0.34096497459155239</v>
      </c>
      <c r="P9" s="82">
        <v>0.22576728216723191</v>
      </c>
      <c r="Q9" s="82">
        <v>0.29462870881372605</v>
      </c>
    </row>
    <row r="10" spans="1:17" x14ac:dyDescent="0.35">
      <c r="A10" s="132">
        <v>2015</v>
      </c>
      <c r="B10" s="70">
        <v>44897</v>
      </c>
      <c r="C10" s="70">
        <v>12279</v>
      </c>
      <c r="D10" s="70">
        <v>58189</v>
      </c>
      <c r="E10" s="70">
        <v>13968</v>
      </c>
      <c r="F10" s="82">
        <v>0.24004536939971471</v>
      </c>
      <c r="G10" s="82">
        <v>0.31111210103124931</v>
      </c>
      <c r="H10" s="82">
        <v>0.21101926480950009</v>
      </c>
      <c r="I10" s="82">
        <v>0.27349266097957547</v>
      </c>
      <c r="J10" s="70">
        <v>15425</v>
      </c>
      <c r="K10" s="70">
        <v>4472</v>
      </c>
      <c r="L10" s="70">
        <v>20703</v>
      </c>
      <c r="M10" s="70">
        <v>5161</v>
      </c>
      <c r="N10" s="82">
        <v>0.24928754286818336</v>
      </c>
      <c r="O10" s="82">
        <v>0.33458670988654782</v>
      </c>
      <c r="P10" s="82">
        <v>0.21600734193112109</v>
      </c>
      <c r="Q10" s="82">
        <v>0.2899189627228525</v>
      </c>
    </row>
    <row r="11" spans="1:17" x14ac:dyDescent="0.35">
      <c r="A11" s="132">
        <v>2014</v>
      </c>
      <c r="B11" s="70">
        <v>45410</v>
      </c>
      <c r="C11" s="70">
        <v>12335</v>
      </c>
      <c r="D11" s="70">
        <v>61395</v>
      </c>
      <c r="E11" s="70">
        <v>14030</v>
      </c>
      <c r="F11" s="82">
        <v>0.22852023780438147</v>
      </c>
      <c r="G11" s="82">
        <v>0.30896278352785728</v>
      </c>
      <c r="H11" s="82">
        <v>0.20091212639465755</v>
      </c>
      <c r="I11" s="82">
        <v>0.27163620347940981</v>
      </c>
      <c r="J11" s="70">
        <v>13534</v>
      </c>
      <c r="K11" s="70">
        <v>3708</v>
      </c>
      <c r="L11" s="70">
        <v>18609</v>
      </c>
      <c r="M11" s="70">
        <v>4300</v>
      </c>
      <c r="N11" s="82">
        <v>0.23107098715675212</v>
      </c>
      <c r="O11" s="82">
        <v>0.31771833899807889</v>
      </c>
      <c r="P11" s="82">
        <v>0.19925842334354343</v>
      </c>
      <c r="Q11" s="82">
        <v>0.27397665139648292</v>
      </c>
    </row>
    <row r="12" spans="1:17" x14ac:dyDescent="0.35">
      <c r="A12" s="132">
        <v>2013</v>
      </c>
      <c r="B12" s="70">
        <v>45381</v>
      </c>
      <c r="C12" s="70">
        <v>12062</v>
      </c>
      <c r="D12" s="70">
        <v>63083</v>
      </c>
      <c r="E12" s="70">
        <v>13871</v>
      </c>
      <c r="F12" s="82">
        <v>0.21988491352662365</v>
      </c>
      <c r="G12" s="82">
        <v>0.30565655230162403</v>
      </c>
      <c r="H12" s="82">
        <v>0.19120840797045163</v>
      </c>
      <c r="I12" s="82">
        <v>0.26579405478063506</v>
      </c>
      <c r="J12" s="70">
        <v>12161</v>
      </c>
      <c r="K12" s="70">
        <v>3021</v>
      </c>
      <c r="L12" s="70">
        <v>17183</v>
      </c>
      <c r="M12" s="70">
        <v>3484</v>
      </c>
      <c r="N12" s="82">
        <v>0.20275854041785485</v>
      </c>
      <c r="O12" s="82">
        <v>0.28648959789490996</v>
      </c>
      <c r="P12" s="82">
        <v>0.17581330384682536</v>
      </c>
      <c r="Q12" s="82">
        <v>0.24841707096455884</v>
      </c>
    </row>
    <row r="13" spans="1:17" x14ac:dyDescent="0.35">
      <c r="A13" s="132">
        <v>2012</v>
      </c>
      <c r="B13" s="70">
        <v>45543</v>
      </c>
      <c r="C13" s="70">
        <v>11818</v>
      </c>
      <c r="D13" s="70">
        <v>65598</v>
      </c>
      <c r="E13" s="70">
        <v>13600</v>
      </c>
      <c r="F13" s="82">
        <v>0.20732339400591482</v>
      </c>
      <c r="G13" s="82">
        <v>0.2986188876446435</v>
      </c>
      <c r="H13" s="82">
        <v>0.18015793164425745</v>
      </c>
      <c r="I13" s="82">
        <v>0.25949103045473509</v>
      </c>
      <c r="J13" s="70">
        <v>11042</v>
      </c>
      <c r="K13" s="70">
        <v>2433</v>
      </c>
      <c r="L13" s="70">
        <v>15981</v>
      </c>
      <c r="M13" s="70">
        <v>2814</v>
      </c>
      <c r="N13" s="82">
        <v>0.17608409986859397</v>
      </c>
      <c r="O13" s="82">
        <v>0.25484513675058867</v>
      </c>
      <c r="P13" s="82">
        <v>0.15224328890557537</v>
      </c>
      <c r="Q13" s="82">
        <v>0.22034051802209745</v>
      </c>
    </row>
    <row r="14" spans="1:17" x14ac:dyDescent="0.35">
      <c r="A14" s="132">
        <v>2011</v>
      </c>
      <c r="B14" s="70">
        <v>46400</v>
      </c>
      <c r="C14" s="70">
        <v>11809</v>
      </c>
      <c r="D14" s="70">
        <v>68593</v>
      </c>
      <c r="E14" s="70">
        <v>13540</v>
      </c>
      <c r="F14" s="82">
        <v>0.19739623576749815</v>
      </c>
      <c r="G14" s="82">
        <v>0.29181034482758622</v>
      </c>
      <c r="H14" s="82">
        <v>0.17216042453311561</v>
      </c>
      <c r="I14" s="82">
        <v>0.25450431034482757</v>
      </c>
      <c r="J14" s="70">
        <v>10909</v>
      </c>
      <c r="K14" s="70">
        <v>2174</v>
      </c>
      <c r="L14" s="70">
        <v>16536</v>
      </c>
      <c r="M14" s="70">
        <v>2498</v>
      </c>
      <c r="N14" s="82">
        <v>0.15106434446057088</v>
      </c>
      <c r="O14" s="82">
        <v>0.22898524154367952</v>
      </c>
      <c r="P14" s="82">
        <v>0.1314707305273343</v>
      </c>
      <c r="Q14" s="82">
        <v>0.19928499404161701</v>
      </c>
    </row>
    <row r="15" spans="1:17" x14ac:dyDescent="0.35">
      <c r="A15" s="132">
        <v>2010</v>
      </c>
      <c r="B15" s="70">
        <v>44870</v>
      </c>
      <c r="C15" s="70">
        <v>11504</v>
      </c>
      <c r="D15" s="70">
        <v>67690</v>
      </c>
      <c r="E15" s="70">
        <v>13129</v>
      </c>
      <c r="F15" s="82">
        <v>0.19395774855960998</v>
      </c>
      <c r="G15" s="82">
        <v>0.29260084689101851</v>
      </c>
      <c r="H15" s="82">
        <v>0.16995124833801153</v>
      </c>
      <c r="I15" s="82">
        <v>0.25638511254735902</v>
      </c>
      <c r="J15" s="70">
        <v>10198</v>
      </c>
      <c r="K15" s="70">
        <v>1955</v>
      </c>
      <c r="L15" s="70">
        <v>16061</v>
      </c>
      <c r="M15" s="70">
        <v>2225</v>
      </c>
      <c r="N15" s="82">
        <v>0.13853433783699645</v>
      </c>
      <c r="O15" s="82">
        <v>0.21818003530103941</v>
      </c>
      <c r="P15" s="82">
        <v>0.12172342942531598</v>
      </c>
      <c r="Q15" s="82">
        <v>0.19170425573641892</v>
      </c>
    </row>
    <row r="16" spans="1:17" x14ac:dyDescent="0.35">
      <c r="A16" s="132">
        <v>2009</v>
      </c>
      <c r="B16" s="70">
        <v>42918</v>
      </c>
      <c r="C16" s="70">
        <v>10801</v>
      </c>
      <c r="D16" s="70">
        <v>67204</v>
      </c>
      <c r="E16" s="70">
        <v>12502</v>
      </c>
      <c r="F16" s="82">
        <v>0.18603059341705852</v>
      </c>
      <c r="G16" s="82">
        <v>0.29129968777669041</v>
      </c>
      <c r="H16" s="82">
        <v>0.16071960002380811</v>
      </c>
      <c r="I16" s="82">
        <v>0.25166596765925719</v>
      </c>
      <c r="J16" s="70">
        <v>9128</v>
      </c>
      <c r="K16" s="70">
        <v>1647</v>
      </c>
      <c r="L16" s="70">
        <v>14751</v>
      </c>
      <c r="M16" s="70">
        <v>1915</v>
      </c>
      <c r="N16" s="82">
        <v>0.12982170700291507</v>
      </c>
      <c r="O16" s="82">
        <v>0.20979404031551271</v>
      </c>
      <c r="P16" s="82">
        <v>0.11165344722391703</v>
      </c>
      <c r="Q16" s="82">
        <v>0.18043382997370727</v>
      </c>
    </row>
    <row r="17" spans="1:17" x14ac:dyDescent="0.35">
      <c r="A17" s="132">
        <v>2008</v>
      </c>
      <c r="B17" s="70">
        <v>39657</v>
      </c>
      <c r="C17" s="70">
        <v>10096</v>
      </c>
      <c r="D17" s="70">
        <v>63897</v>
      </c>
      <c r="E17" s="70">
        <v>10850</v>
      </c>
      <c r="F17" s="82">
        <v>0.1698045291641235</v>
      </c>
      <c r="G17" s="82">
        <v>0.27359608644123357</v>
      </c>
      <c r="H17" s="82">
        <v>0.1580042881512434</v>
      </c>
      <c r="I17" s="82">
        <v>0.25458304965075523</v>
      </c>
      <c r="J17" s="70">
        <v>8687</v>
      </c>
      <c r="K17" s="70">
        <v>1586</v>
      </c>
      <c r="L17" s="70">
        <v>14353</v>
      </c>
      <c r="M17" s="70">
        <v>1723</v>
      </c>
      <c r="N17" s="82">
        <v>0.1200445899811886</v>
      </c>
      <c r="O17" s="82">
        <v>0.19834235063888569</v>
      </c>
      <c r="P17" s="82">
        <v>0.11049954713300356</v>
      </c>
      <c r="Q17" s="82">
        <v>0.18257165880050649</v>
      </c>
    </row>
    <row r="18" spans="1:17" x14ac:dyDescent="0.35">
      <c r="A18" s="132">
        <v>2007</v>
      </c>
      <c r="B18" s="70">
        <v>36108</v>
      </c>
      <c r="C18" s="70">
        <v>9094</v>
      </c>
      <c r="D18" s="70">
        <v>59866</v>
      </c>
      <c r="E18" s="70">
        <v>10085</v>
      </c>
      <c r="F18" s="82">
        <v>0.16845955968329268</v>
      </c>
      <c r="G18" s="82">
        <v>0.27930098593109559</v>
      </c>
      <c r="H18" s="82">
        <v>0.15190592322854374</v>
      </c>
      <c r="I18" s="82">
        <v>0.25185554447767805</v>
      </c>
      <c r="J18" s="70">
        <v>8530</v>
      </c>
      <c r="K18" s="70">
        <v>1549</v>
      </c>
      <c r="L18" s="70">
        <v>14388</v>
      </c>
      <c r="M18" s="70">
        <v>1754</v>
      </c>
      <c r="N18" s="82">
        <v>0.12190714484292466</v>
      </c>
      <c r="O18" s="82">
        <v>0.2056271981242673</v>
      </c>
      <c r="P18" s="82">
        <v>0.10765916041145399</v>
      </c>
      <c r="Q18" s="82">
        <v>0.18159437280187574</v>
      </c>
    </row>
    <row r="19" spans="1:17" x14ac:dyDescent="0.35">
      <c r="A19" s="132">
        <v>2006</v>
      </c>
      <c r="B19" s="70">
        <v>34234</v>
      </c>
      <c r="C19" s="70">
        <v>8348</v>
      </c>
      <c r="D19" s="70">
        <v>57385</v>
      </c>
      <c r="E19" s="70">
        <v>9416</v>
      </c>
      <c r="F19" s="82">
        <v>0.16408469112137319</v>
      </c>
      <c r="G19" s="82">
        <v>0.27504819769819477</v>
      </c>
      <c r="H19" s="82">
        <v>0.1454735558072667</v>
      </c>
      <c r="I19" s="82">
        <v>0.24385114213939357</v>
      </c>
      <c r="J19" s="70">
        <v>8008</v>
      </c>
      <c r="K19" s="70">
        <v>1401</v>
      </c>
      <c r="L19" s="70">
        <v>13617</v>
      </c>
      <c r="M19" s="70">
        <v>1605</v>
      </c>
      <c r="N19" s="82">
        <v>0.11786737166776823</v>
      </c>
      <c r="O19" s="82">
        <v>0.20042457542457542</v>
      </c>
      <c r="P19" s="82">
        <v>0.10288609825952853</v>
      </c>
      <c r="Q19" s="82">
        <v>0.17495004995004995</v>
      </c>
    </row>
    <row r="20" spans="1:17" x14ac:dyDescent="0.35">
      <c r="A20" s="132">
        <v>2005</v>
      </c>
      <c r="B20" s="70">
        <v>31857</v>
      </c>
      <c r="C20" s="70">
        <v>7355</v>
      </c>
      <c r="D20" s="70">
        <v>52972</v>
      </c>
      <c r="E20" s="70">
        <v>8246</v>
      </c>
      <c r="F20" s="82">
        <v>0.15566714490674319</v>
      </c>
      <c r="G20" s="82">
        <v>0.25884421006372227</v>
      </c>
      <c r="H20" s="82">
        <v>0.13884693800498377</v>
      </c>
      <c r="I20" s="82">
        <v>0.23087547477791381</v>
      </c>
      <c r="J20" s="70">
        <v>7606</v>
      </c>
      <c r="K20" s="70">
        <v>1208</v>
      </c>
      <c r="L20" s="70">
        <v>12710</v>
      </c>
      <c r="M20" s="70">
        <v>1391</v>
      </c>
      <c r="N20" s="82">
        <v>0.109441384736428</v>
      </c>
      <c r="O20" s="82">
        <v>0.18288193531422561</v>
      </c>
      <c r="P20" s="82">
        <v>9.5043273013375298E-2</v>
      </c>
      <c r="Q20" s="82">
        <v>0.15882198264528005</v>
      </c>
    </row>
    <row r="21" spans="1:17" x14ac:dyDescent="0.35">
      <c r="A21" s="132">
        <v>2004</v>
      </c>
      <c r="B21" s="70">
        <v>30313</v>
      </c>
      <c r="C21" s="70">
        <v>6751</v>
      </c>
      <c r="D21" s="70">
        <v>51121</v>
      </c>
      <c r="E21" s="70">
        <v>7601</v>
      </c>
      <c r="F21" s="82">
        <v>0.14868644979558304</v>
      </c>
      <c r="G21" s="82">
        <v>0.25075050308448521</v>
      </c>
      <c r="H21" s="82">
        <v>0.13205923201815301</v>
      </c>
      <c r="I21" s="82">
        <v>0.22270972849932372</v>
      </c>
      <c r="J21" s="70">
        <v>7341</v>
      </c>
      <c r="K21" s="70">
        <v>1071</v>
      </c>
      <c r="L21" s="70">
        <v>12191</v>
      </c>
      <c r="M21" s="70">
        <v>1225</v>
      </c>
      <c r="N21" s="82">
        <v>0.10048396357968993</v>
      </c>
      <c r="O21" s="82">
        <v>0.16687099850156653</v>
      </c>
      <c r="P21" s="82">
        <v>8.7851693872528919E-2</v>
      </c>
      <c r="Q21" s="82">
        <v>0.14589293011851245</v>
      </c>
    </row>
    <row r="22" spans="1:17" x14ac:dyDescent="0.35">
      <c r="A22" s="132">
        <v>2003</v>
      </c>
      <c r="B22" s="70">
        <v>28297</v>
      </c>
      <c r="C22" s="70">
        <v>6522</v>
      </c>
      <c r="D22" s="70">
        <v>49678</v>
      </c>
      <c r="E22" s="70">
        <v>7294</v>
      </c>
      <c r="F22" s="82">
        <v>0.14682555658440355</v>
      </c>
      <c r="G22" s="82">
        <v>0.25776584090186239</v>
      </c>
      <c r="H22" s="82">
        <v>0.13128547848142036</v>
      </c>
      <c r="I22" s="82">
        <v>0.23048379686892603</v>
      </c>
      <c r="J22" s="70">
        <v>6839</v>
      </c>
      <c r="K22" s="70">
        <v>1075</v>
      </c>
      <c r="L22" s="70">
        <v>12036</v>
      </c>
      <c r="M22" s="70">
        <v>1222</v>
      </c>
      <c r="N22" s="82">
        <v>0.10152874709205716</v>
      </c>
      <c r="O22" s="82">
        <v>0.1786810937271531</v>
      </c>
      <c r="P22" s="82">
        <v>8.9315387171817875E-2</v>
      </c>
      <c r="Q22" s="82">
        <v>0.15718672320514696</v>
      </c>
    </row>
    <row r="23" spans="1:17" x14ac:dyDescent="0.35">
      <c r="A23" s="132">
        <v>2002</v>
      </c>
      <c r="B23" s="70">
        <v>28031</v>
      </c>
      <c r="C23" s="70">
        <v>6329</v>
      </c>
      <c r="D23" s="70">
        <v>50318</v>
      </c>
      <c r="E23" s="70">
        <v>6981</v>
      </c>
      <c r="F23" s="82">
        <v>0.13873762868158512</v>
      </c>
      <c r="G23" s="82">
        <v>0.24904569940423102</v>
      </c>
      <c r="H23" s="82">
        <v>0.12578003895226361</v>
      </c>
      <c r="I23" s="82">
        <v>0.22578573721950698</v>
      </c>
      <c r="J23" s="70">
        <v>7051</v>
      </c>
      <c r="K23" s="70">
        <v>976</v>
      </c>
      <c r="L23" s="70">
        <v>12885</v>
      </c>
      <c r="M23" s="70">
        <v>1096</v>
      </c>
      <c r="N23" s="82">
        <v>8.5060147458284829E-2</v>
      </c>
      <c r="O23" s="82">
        <v>0.15543894483052048</v>
      </c>
      <c r="P23" s="82">
        <v>7.5746992627085757E-2</v>
      </c>
      <c r="Q23" s="82">
        <v>0.13842008225783578</v>
      </c>
    </row>
    <row r="24" spans="1:17" x14ac:dyDescent="0.35">
      <c r="A24" s="132">
        <v>2001</v>
      </c>
      <c r="B24" s="70">
        <v>26917</v>
      </c>
      <c r="C24" s="70">
        <v>5929</v>
      </c>
      <c r="D24" s="70">
        <v>51217</v>
      </c>
      <c r="E24" s="70">
        <v>6474</v>
      </c>
      <c r="F24" s="82">
        <v>0.12640334264013903</v>
      </c>
      <c r="G24" s="82">
        <v>0.24051714529851023</v>
      </c>
      <c r="H24" s="82">
        <v>0.11576234453404143</v>
      </c>
      <c r="I24" s="82">
        <v>0.22026971802206785</v>
      </c>
      <c r="J24" s="70">
        <v>6779</v>
      </c>
      <c r="K24" s="70">
        <v>938</v>
      </c>
      <c r="L24" s="70">
        <v>13299</v>
      </c>
      <c r="M24" s="70">
        <v>1030</v>
      </c>
      <c r="N24" s="82">
        <v>7.7449432288141967E-2</v>
      </c>
      <c r="O24" s="82">
        <v>0.15193981413187785</v>
      </c>
      <c r="P24" s="82">
        <v>7.0531618918715691E-2</v>
      </c>
      <c r="Q24" s="82">
        <v>0.13836849092786546</v>
      </c>
    </row>
    <row r="25" spans="1:17" x14ac:dyDescent="0.35">
      <c r="A25" s="132">
        <v>2000</v>
      </c>
      <c r="B25" s="70">
        <v>26727</v>
      </c>
      <c r="C25" s="70">
        <v>5666</v>
      </c>
      <c r="D25" s="70">
        <v>52045</v>
      </c>
      <c r="E25" s="70">
        <v>6220</v>
      </c>
      <c r="F25" s="82">
        <v>0.11951196080315112</v>
      </c>
      <c r="G25" s="82">
        <v>0.23272346316459011</v>
      </c>
      <c r="H25" s="82">
        <v>0.10886732635219522</v>
      </c>
      <c r="I25" s="82">
        <v>0.21199536049687581</v>
      </c>
      <c r="J25" s="70">
        <v>6157</v>
      </c>
      <c r="K25" s="70">
        <v>836</v>
      </c>
      <c r="L25" s="70">
        <v>12580</v>
      </c>
      <c r="M25" s="70">
        <v>910</v>
      </c>
      <c r="N25" s="82">
        <v>7.2337042925278219E-2</v>
      </c>
      <c r="O25" s="82">
        <v>0.14779925288289752</v>
      </c>
      <c r="P25" s="82">
        <v>6.6454689984101742E-2</v>
      </c>
      <c r="Q25" s="82">
        <v>0.13578041253857398</v>
      </c>
    </row>
    <row r="26" spans="1:17" x14ac:dyDescent="0.35">
      <c r="A26" s="132">
        <v>1999</v>
      </c>
      <c r="B26" s="70">
        <v>26620</v>
      </c>
      <c r="C26" s="70">
        <v>5587</v>
      </c>
      <c r="D26" s="70">
        <v>53314</v>
      </c>
      <c r="E26" s="70">
        <v>6229</v>
      </c>
      <c r="F26" s="82">
        <v>0.11683610308736918</v>
      </c>
      <c r="G26" s="82">
        <v>0.23399699474079638</v>
      </c>
      <c r="H26" s="82">
        <v>0.10479423791124283</v>
      </c>
      <c r="I26" s="82">
        <v>0.20987978963185575</v>
      </c>
      <c r="J26" s="70">
        <v>5895</v>
      </c>
      <c r="K26" s="70">
        <v>759</v>
      </c>
      <c r="L26" s="70">
        <v>12208</v>
      </c>
      <c r="M26" s="70">
        <v>867</v>
      </c>
      <c r="N26" s="82">
        <v>7.1019003931847971E-2</v>
      </c>
      <c r="O26" s="82">
        <v>0.14707379134860052</v>
      </c>
      <c r="P26" s="82">
        <v>6.2172346002621233E-2</v>
      </c>
      <c r="Q26" s="82">
        <v>0.12875318066157762</v>
      </c>
    </row>
    <row r="27" spans="1:17" x14ac:dyDescent="0.35">
      <c r="A27" s="132">
        <v>1998</v>
      </c>
      <c r="B27" s="70">
        <v>27782</v>
      </c>
      <c r="C27" s="70">
        <v>5354</v>
      </c>
      <c r="D27" s="70">
        <v>55101</v>
      </c>
      <c r="E27" s="70">
        <v>6179</v>
      </c>
      <c r="F27" s="82">
        <v>0.11213952559844649</v>
      </c>
      <c r="G27" s="82">
        <v>0.22241019365056511</v>
      </c>
      <c r="H27" s="82">
        <v>9.7167020562240247E-2</v>
      </c>
      <c r="I27" s="82">
        <v>0.1927147073644806</v>
      </c>
      <c r="J27" s="70">
        <v>5829</v>
      </c>
      <c r="K27" s="70">
        <v>690</v>
      </c>
      <c r="L27" s="70">
        <v>12201</v>
      </c>
      <c r="M27" s="70">
        <v>819</v>
      </c>
      <c r="N27" s="82">
        <v>6.7125645438898457E-2</v>
      </c>
      <c r="O27" s="82">
        <v>0.14050437467833249</v>
      </c>
      <c r="P27" s="82">
        <v>5.6552741578559135E-2</v>
      </c>
      <c r="Q27" s="82">
        <v>0.11837364899639732</v>
      </c>
    </row>
    <row r="28" spans="1:17" x14ac:dyDescent="0.35">
      <c r="A28" s="132">
        <v>1997</v>
      </c>
      <c r="B28" s="70">
        <v>26583</v>
      </c>
      <c r="C28" s="70">
        <v>4722</v>
      </c>
      <c r="D28" s="70">
        <v>52065</v>
      </c>
      <c r="E28" s="70">
        <v>5463</v>
      </c>
      <c r="F28" s="82">
        <v>0.10492653414001729</v>
      </c>
      <c r="G28" s="82">
        <v>0.20550727908813904</v>
      </c>
      <c r="H28" s="82">
        <v>9.0694324402189566E-2</v>
      </c>
      <c r="I28" s="82">
        <v>0.17763232140841892</v>
      </c>
      <c r="J28" s="70">
        <v>5532</v>
      </c>
      <c r="K28" s="70">
        <v>621</v>
      </c>
      <c r="L28" s="70">
        <v>11268</v>
      </c>
      <c r="M28" s="70">
        <v>769</v>
      </c>
      <c r="N28" s="82">
        <v>6.8246361377351794E-2</v>
      </c>
      <c r="O28" s="82">
        <v>0.13900939985538685</v>
      </c>
      <c r="P28" s="82">
        <v>5.5111821086261982E-2</v>
      </c>
      <c r="Q28" s="82">
        <v>0.11225596529284165</v>
      </c>
    </row>
    <row r="29" spans="1:17" x14ac:dyDescent="0.35">
      <c r="A29" s="132">
        <v>1996</v>
      </c>
      <c r="B29" s="70">
        <v>26367</v>
      </c>
      <c r="C29" s="70">
        <v>4570</v>
      </c>
      <c r="D29" s="70">
        <v>52290</v>
      </c>
      <c r="E29" s="70">
        <v>5416</v>
      </c>
      <c r="F29" s="82">
        <v>0.10357620960030599</v>
      </c>
      <c r="G29" s="82">
        <v>0.205408275495885</v>
      </c>
      <c r="H29" s="82">
        <v>8.7397207879135588E-2</v>
      </c>
      <c r="I29" s="82">
        <v>0.17332271399855881</v>
      </c>
      <c r="J29" s="70">
        <v>5404</v>
      </c>
      <c r="K29" s="70">
        <v>608</v>
      </c>
      <c r="L29" s="70">
        <v>11600</v>
      </c>
      <c r="M29" s="70">
        <v>725</v>
      </c>
      <c r="N29" s="82">
        <v>6.25E-2</v>
      </c>
      <c r="O29" s="82">
        <v>0.13415988156920799</v>
      </c>
      <c r="P29" s="82">
        <v>5.2413793103448278E-2</v>
      </c>
      <c r="Q29" s="82">
        <v>0.11250925240562547</v>
      </c>
    </row>
    <row r="30" spans="1:17" x14ac:dyDescent="0.35">
      <c r="A30" s="132">
        <v>1995</v>
      </c>
      <c r="B30" s="70">
        <v>23790</v>
      </c>
      <c r="C30" s="70">
        <v>3696</v>
      </c>
      <c r="D30" s="70">
        <v>45960</v>
      </c>
      <c r="E30" s="70">
        <v>4442</v>
      </c>
      <c r="F30" s="82">
        <v>9.6649260226283729E-2</v>
      </c>
      <c r="G30" s="82">
        <v>0.18671710802858343</v>
      </c>
      <c r="H30" s="82">
        <v>8.0417754569190605E-2</v>
      </c>
      <c r="I30" s="82">
        <v>0.15535939470365701</v>
      </c>
      <c r="J30" s="70">
        <v>4162</v>
      </c>
      <c r="K30" s="70">
        <v>482</v>
      </c>
      <c r="L30" s="70">
        <v>9398</v>
      </c>
      <c r="M30" s="70">
        <v>602</v>
      </c>
      <c r="N30" s="82">
        <v>6.4056182166418382E-2</v>
      </c>
      <c r="O30" s="82">
        <v>0.14464199903892361</v>
      </c>
      <c r="P30" s="82">
        <v>5.1287507980421365E-2</v>
      </c>
      <c r="Q30" s="82">
        <v>0.1158097068716963</v>
      </c>
    </row>
    <row r="31" spans="1:17" x14ac:dyDescent="0.35">
      <c r="A31" s="132">
        <v>1994</v>
      </c>
      <c r="B31" s="70">
        <v>20426</v>
      </c>
      <c r="C31" s="70">
        <v>2996</v>
      </c>
      <c r="D31" s="70">
        <v>39705</v>
      </c>
      <c r="E31" s="70">
        <v>3650</v>
      </c>
      <c r="F31" s="82">
        <v>9.1927968769676363E-2</v>
      </c>
      <c r="G31" s="82">
        <v>0.17869382159992167</v>
      </c>
      <c r="H31" s="82">
        <v>7.5456491625739835E-2</v>
      </c>
      <c r="I31" s="82">
        <v>0.14667580534612748</v>
      </c>
      <c r="J31" s="70">
        <v>3153</v>
      </c>
      <c r="K31" s="70">
        <v>360</v>
      </c>
      <c r="L31" s="70">
        <v>7067</v>
      </c>
      <c r="M31" s="70">
        <v>448</v>
      </c>
      <c r="N31" s="82">
        <v>6.3393236168105271E-2</v>
      </c>
      <c r="O31" s="82">
        <v>0.14208690136378052</v>
      </c>
      <c r="P31" s="82">
        <v>5.0940993349370314E-2</v>
      </c>
      <c r="Q31" s="82">
        <v>0.11417697431018078</v>
      </c>
    </row>
    <row r="32" spans="1:17" x14ac:dyDescent="0.35">
      <c r="A32" s="132">
        <v>1993</v>
      </c>
      <c r="B32" s="70">
        <v>18257</v>
      </c>
      <c r="C32" s="70">
        <v>2649</v>
      </c>
      <c r="D32" s="70">
        <v>34892</v>
      </c>
      <c r="E32" s="70">
        <v>3267</v>
      </c>
      <c r="F32" s="82">
        <v>9.363177805800757E-2</v>
      </c>
      <c r="G32" s="82">
        <v>0.1789450621679356</v>
      </c>
      <c r="H32" s="82">
        <v>7.5919981657686569E-2</v>
      </c>
      <c r="I32" s="82">
        <v>0.14509503204250424</v>
      </c>
      <c r="J32" s="70">
        <v>2694</v>
      </c>
      <c r="K32" s="70">
        <v>347</v>
      </c>
      <c r="L32" s="70">
        <v>6279</v>
      </c>
      <c r="M32" s="70">
        <v>421</v>
      </c>
      <c r="N32" s="82">
        <v>6.7048893135849663E-2</v>
      </c>
      <c r="O32" s="82">
        <v>0.15627319970304379</v>
      </c>
      <c r="P32" s="82">
        <v>5.526357700270744E-2</v>
      </c>
      <c r="Q32" s="82">
        <v>0.12880475129918337</v>
      </c>
    </row>
    <row r="33" spans="1:17" x14ac:dyDescent="0.35">
      <c r="A33" s="132">
        <v>1992</v>
      </c>
      <c r="B33" s="70">
        <v>15561</v>
      </c>
      <c r="C33" s="70">
        <v>2062</v>
      </c>
      <c r="D33" s="70">
        <v>28275</v>
      </c>
      <c r="E33" s="70">
        <v>2546</v>
      </c>
      <c r="F33" s="82">
        <v>9.0044208664898318E-2</v>
      </c>
      <c r="G33" s="82">
        <v>0.16361416361416362</v>
      </c>
      <c r="H33" s="82">
        <v>7.2926613616268787E-2</v>
      </c>
      <c r="I33" s="82">
        <v>0.13251076408971146</v>
      </c>
      <c r="J33" s="70">
        <v>2075</v>
      </c>
      <c r="K33" s="70">
        <v>231</v>
      </c>
      <c r="L33" s="70">
        <v>4824</v>
      </c>
      <c r="M33" s="70">
        <v>290</v>
      </c>
      <c r="N33" s="82">
        <v>6.0116086235489218E-2</v>
      </c>
      <c r="O33" s="82">
        <v>0.13975903614457832</v>
      </c>
      <c r="P33" s="82">
        <v>4.788557213930348E-2</v>
      </c>
      <c r="Q33" s="82">
        <v>0.11132530120481927</v>
      </c>
    </row>
    <row r="34" spans="1:17" x14ac:dyDescent="0.35">
      <c r="A34" s="132">
        <v>1991</v>
      </c>
      <c r="B34" s="70">
        <v>5836</v>
      </c>
      <c r="C34" s="70">
        <v>803</v>
      </c>
      <c r="D34" s="70">
        <v>10626</v>
      </c>
      <c r="E34" s="70">
        <v>992</v>
      </c>
      <c r="F34" s="82">
        <v>9.3355919442875968E-2</v>
      </c>
      <c r="G34" s="82">
        <v>0.16997943797121315</v>
      </c>
      <c r="H34" s="82">
        <v>7.5569358178053825E-2</v>
      </c>
      <c r="I34" s="82">
        <v>0.13759424263193967</v>
      </c>
      <c r="J34" s="70">
        <v>663</v>
      </c>
      <c r="K34" s="70">
        <v>101</v>
      </c>
      <c r="L34" s="70">
        <v>1594</v>
      </c>
      <c r="M34" s="70">
        <v>130</v>
      </c>
      <c r="N34" s="82">
        <v>8.1555834378920958E-2</v>
      </c>
      <c r="O34" s="82">
        <v>0.19607843137254902</v>
      </c>
      <c r="P34" s="82">
        <v>6.3362609786700122E-2</v>
      </c>
      <c r="Q34" s="82">
        <v>0.15233785822021115</v>
      </c>
    </row>
    <row r="35" spans="1:17" x14ac:dyDescent="0.35">
      <c r="A35" s="94"/>
      <c r="B35" s="79"/>
      <c r="C35" s="79"/>
      <c r="D35" s="79"/>
      <c r="E35" s="79"/>
      <c r="F35" s="79"/>
      <c r="G35" s="79"/>
      <c r="H35" s="79"/>
      <c r="I35" s="79"/>
      <c r="J35" s="79"/>
      <c r="K35" s="79"/>
      <c r="L35" s="79"/>
      <c r="M35" s="79"/>
      <c r="N35" s="79"/>
      <c r="O35" s="79"/>
      <c r="P35" s="79"/>
      <c r="Q35" s="79"/>
    </row>
    <row r="36" spans="1:17" s="46" customFormat="1" ht="35.65" customHeight="1" x14ac:dyDescent="0.35">
      <c r="A36" s="93" t="s">
        <v>251</v>
      </c>
    </row>
  </sheetData>
  <mergeCells count="3">
    <mergeCell ref="B4:I4"/>
    <mergeCell ref="J4:Q4"/>
    <mergeCell ref="A4:A5"/>
  </mergeCells>
  <hyperlinks>
    <hyperlink ref="A1" location="'Table of contents'!A1" display="Table of contents" xr:uid="{2AFB43CA-917B-4DEB-A2B6-6C1BAAEFF96E}"/>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DED2F-8A93-4A67-8538-0B2E5E8DE7BD}">
  <dimension ref="A1:AH19"/>
  <sheetViews>
    <sheetView workbookViewId="0">
      <pane xSplit="2" topLeftCell="C1" activePane="topRight" state="frozen"/>
      <selection pane="topRight"/>
    </sheetView>
  </sheetViews>
  <sheetFormatPr defaultColWidth="9" defaultRowHeight="13.5" x14ac:dyDescent="0.35"/>
  <cols>
    <col min="1" max="1" width="9.5625" style="44" bestFit="1" customWidth="1"/>
    <col min="2" max="2" width="10.75" style="44" customWidth="1"/>
    <col min="3" max="3" width="6.25" style="44" customWidth="1"/>
    <col min="4" max="4" width="10.8125" style="44" customWidth="1"/>
    <col min="5" max="5" width="10.0625" style="44" customWidth="1"/>
    <col min="6" max="6" width="11.0625" style="44" customWidth="1"/>
    <col min="7" max="7" width="16.3125" style="44" customWidth="1"/>
    <col min="8" max="8" width="15.8125" style="44" customWidth="1"/>
    <col min="9" max="9" width="15.8125" style="44" bestFit="1" customWidth="1"/>
    <col min="10" max="10" width="12.25" style="44" customWidth="1"/>
    <col min="11" max="11" width="6.5625" style="44" customWidth="1"/>
    <col min="12" max="12" width="10.8125" style="44" customWidth="1"/>
    <col min="13" max="13" width="9.5" style="44" customWidth="1"/>
    <col min="14" max="14" width="10.75" style="44" customWidth="1"/>
    <col min="15" max="15" width="16.3125" style="44" customWidth="1"/>
    <col min="16" max="16" width="15.75" style="44" customWidth="1"/>
    <col min="17" max="17" width="14.8125" style="44" customWidth="1"/>
    <col min="18" max="18" width="12" style="44" customWidth="1"/>
    <col min="19" max="19" width="6.3125" style="44" customWidth="1"/>
    <col min="20" max="20" width="10.3125" style="44" customWidth="1"/>
    <col min="21" max="21" width="9.8125" style="44" customWidth="1"/>
    <col min="22" max="22" width="11.3125" style="44" customWidth="1"/>
    <col min="23" max="23" width="15.0625" style="44" customWidth="1"/>
    <col min="24" max="24" width="16.5625" style="44" customWidth="1"/>
    <col min="25" max="25" width="15" style="44" customWidth="1"/>
    <col min="26" max="26" width="13.8125" style="44" customWidth="1"/>
    <col min="27" max="27" width="6.3125" style="44" customWidth="1"/>
    <col min="28" max="28" width="10.5625" style="44" customWidth="1"/>
    <col min="29" max="29" width="9.5625" style="44" customWidth="1"/>
    <col min="30" max="30" width="10.8125" style="44" customWidth="1"/>
    <col min="31" max="31" width="15.0625" style="44" customWidth="1"/>
    <col min="32" max="32" width="14.8125" style="44" customWidth="1"/>
    <col min="33" max="33" width="15.8125" style="44" bestFit="1" customWidth="1"/>
    <col min="34" max="34" width="13.25" style="44" customWidth="1"/>
    <col min="35" max="16384" width="9" style="44"/>
  </cols>
  <sheetData>
    <row r="1" spans="1:34" x14ac:dyDescent="0.35">
      <c r="A1" s="39" t="s">
        <v>196</v>
      </c>
    </row>
    <row r="3" spans="1:34" x14ac:dyDescent="0.35">
      <c r="A3" s="109" t="s">
        <v>209</v>
      </c>
    </row>
    <row r="4" spans="1:34" s="101" customFormat="1" ht="13.9" x14ac:dyDescent="0.4">
      <c r="A4" s="184"/>
      <c r="B4" s="186" t="s">
        <v>45</v>
      </c>
      <c r="C4" s="177" t="s">
        <v>33</v>
      </c>
      <c r="D4" s="178"/>
      <c r="E4" s="178"/>
      <c r="F4" s="178"/>
      <c r="G4" s="178"/>
      <c r="H4" s="178"/>
      <c r="I4" s="178"/>
      <c r="J4" s="178"/>
      <c r="K4" s="177" t="s">
        <v>34</v>
      </c>
      <c r="L4" s="178"/>
      <c r="M4" s="178"/>
      <c r="N4" s="178"/>
      <c r="O4" s="178"/>
      <c r="P4" s="178"/>
      <c r="Q4" s="178"/>
      <c r="R4" s="178"/>
      <c r="S4" s="177" t="s">
        <v>35</v>
      </c>
      <c r="T4" s="178"/>
      <c r="U4" s="178"/>
      <c r="V4" s="178"/>
      <c r="W4" s="178"/>
      <c r="X4" s="178"/>
      <c r="Y4" s="178"/>
      <c r="Z4" s="178"/>
      <c r="AA4" s="177" t="s">
        <v>36</v>
      </c>
      <c r="AB4" s="178"/>
      <c r="AC4" s="178"/>
      <c r="AD4" s="178"/>
      <c r="AE4" s="178"/>
      <c r="AF4" s="178"/>
      <c r="AG4" s="178"/>
      <c r="AH4" s="178"/>
    </row>
    <row r="5" spans="1:34" s="107" customFormat="1" ht="41.2" customHeight="1" x14ac:dyDescent="0.35">
      <c r="A5" s="185"/>
      <c r="B5" s="187"/>
      <c r="C5" s="106" t="s">
        <v>37</v>
      </c>
      <c r="D5" s="106" t="s">
        <v>38</v>
      </c>
      <c r="E5" s="106" t="s">
        <v>39</v>
      </c>
      <c r="F5" s="106" t="s">
        <v>40</v>
      </c>
      <c r="G5" s="106" t="s">
        <v>41</v>
      </c>
      <c r="H5" s="106" t="s">
        <v>42</v>
      </c>
      <c r="I5" s="106" t="s">
        <v>43</v>
      </c>
      <c r="J5" s="106" t="s">
        <v>44</v>
      </c>
      <c r="K5" s="106" t="s">
        <v>37</v>
      </c>
      <c r="L5" s="106" t="s">
        <v>38</v>
      </c>
      <c r="M5" s="106" t="s">
        <v>39</v>
      </c>
      <c r="N5" s="106" t="s">
        <v>40</v>
      </c>
      <c r="O5" s="106" t="s">
        <v>41</v>
      </c>
      <c r="P5" s="106" t="s">
        <v>42</v>
      </c>
      <c r="Q5" s="106" t="s">
        <v>43</v>
      </c>
      <c r="R5" s="106" t="s">
        <v>44</v>
      </c>
      <c r="S5" s="106" t="s">
        <v>37</v>
      </c>
      <c r="T5" s="106" t="s">
        <v>38</v>
      </c>
      <c r="U5" s="106" t="s">
        <v>39</v>
      </c>
      <c r="V5" s="106" t="s">
        <v>40</v>
      </c>
      <c r="W5" s="106" t="s">
        <v>41</v>
      </c>
      <c r="X5" s="106" t="s">
        <v>42</v>
      </c>
      <c r="Y5" s="106" t="s">
        <v>43</v>
      </c>
      <c r="Z5" s="106" t="s">
        <v>44</v>
      </c>
      <c r="AA5" s="106" t="s">
        <v>37</v>
      </c>
      <c r="AB5" s="106" t="s">
        <v>38</v>
      </c>
      <c r="AC5" s="106" t="s">
        <v>39</v>
      </c>
      <c r="AD5" s="106" t="s">
        <v>40</v>
      </c>
      <c r="AE5" s="106" t="s">
        <v>41</v>
      </c>
      <c r="AF5" s="106" t="s">
        <v>42</v>
      </c>
      <c r="AG5" s="106" t="s">
        <v>43</v>
      </c>
      <c r="AH5" s="106" t="s">
        <v>44</v>
      </c>
    </row>
    <row r="6" spans="1:34" ht="14.25" customHeight="1" x14ac:dyDescent="0.35">
      <c r="A6" s="179" t="s">
        <v>142</v>
      </c>
      <c r="B6" s="95" t="s">
        <v>26</v>
      </c>
      <c r="C6" s="70">
        <v>14201</v>
      </c>
      <c r="D6" s="70">
        <v>4465</v>
      </c>
      <c r="E6" s="70">
        <v>13257</v>
      </c>
      <c r="F6" s="70">
        <v>4919</v>
      </c>
      <c r="G6" s="82">
        <v>0.37104925699630387</v>
      </c>
      <c r="H6" s="82">
        <v>0.34638405746074219</v>
      </c>
      <c r="I6" s="82">
        <v>0.33680319831032662</v>
      </c>
      <c r="J6" s="82">
        <v>0.31441447785367227</v>
      </c>
      <c r="K6" s="70">
        <v>1006</v>
      </c>
      <c r="L6" s="70">
        <v>365</v>
      </c>
      <c r="M6" s="70">
        <v>1011</v>
      </c>
      <c r="N6" s="70">
        <v>402</v>
      </c>
      <c r="O6" s="82">
        <v>0.39762611275964393</v>
      </c>
      <c r="P6" s="82">
        <v>0.39960238568588469</v>
      </c>
      <c r="Q6" s="82">
        <v>0.36102868447082098</v>
      </c>
      <c r="R6" s="82">
        <v>0.36282306163021871</v>
      </c>
      <c r="S6" s="70">
        <v>190</v>
      </c>
      <c r="T6" s="70">
        <v>63</v>
      </c>
      <c r="U6" s="70">
        <v>173</v>
      </c>
      <c r="V6" s="70">
        <v>78</v>
      </c>
      <c r="W6" s="82">
        <v>0.45086705202312138</v>
      </c>
      <c r="X6" s="82">
        <v>0.41052631578947368</v>
      </c>
      <c r="Y6" s="82">
        <v>0.36416184971098264</v>
      </c>
      <c r="Z6" s="82">
        <v>0.33157894736842103</v>
      </c>
      <c r="AA6" s="70">
        <v>166</v>
      </c>
      <c r="AB6" s="70">
        <v>61</v>
      </c>
      <c r="AC6" s="70">
        <v>171</v>
      </c>
      <c r="AD6" s="70">
        <v>70</v>
      </c>
      <c r="AE6" s="82">
        <v>0.40935672514619881</v>
      </c>
      <c r="AF6" s="82">
        <v>0.42168674698795183</v>
      </c>
      <c r="AG6" s="82">
        <v>0.35672514619883039</v>
      </c>
      <c r="AH6" s="82">
        <v>0.36746987951807231</v>
      </c>
    </row>
    <row r="7" spans="1:34" x14ac:dyDescent="0.35">
      <c r="A7" s="180"/>
      <c r="B7" s="95" t="s">
        <v>27</v>
      </c>
      <c r="C7" s="70">
        <v>7847</v>
      </c>
      <c r="D7" s="70">
        <v>1898</v>
      </c>
      <c r="E7" s="70">
        <v>8007</v>
      </c>
      <c r="F7" s="70">
        <v>2201</v>
      </c>
      <c r="G7" s="82">
        <v>0.27488447608342698</v>
      </c>
      <c r="H7" s="82">
        <v>0.2804893589906971</v>
      </c>
      <c r="I7" s="82">
        <v>0.23704258773573122</v>
      </c>
      <c r="J7" s="82">
        <v>0.24187587613100547</v>
      </c>
      <c r="K7" s="70">
        <v>623</v>
      </c>
      <c r="L7" s="70">
        <v>199</v>
      </c>
      <c r="M7" s="70">
        <v>671</v>
      </c>
      <c r="N7" s="70">
        <v>224</v>
      </c>
      <c r="O7" s="82">
        <v>0.33383010432190763</v>
      </c>
      <c r="P7" s="82">
        <v>0.3595505617977528</v>
      </c>
      <c r="Q7" s="82">
        <v>0.29657228017883758</v>
      </c>
      <c r="R7" s="82">
        <v>0.31942215088282505</v>
      </c>
      <c r="S7" s="70">
        <v>141</v>
      </c>
      <c r="T7" s="70">
        <v>56</v>
      </c>
      <c r="U7" s="70">
        <v>132</v>
      </c>
      <c r="V7" s="70">
        <v>61</v>
      </c>
      <c r="W7" s="82">
        <v>0.4621212121212121</v>
      </c>
      <c r="X7" s="82">
        <v>0.43262411347517732</v>
      </c>
      <c r="Y7" s="82">
        <v>0.42424242424242425</v>
      </c>
      <c r="Z7" s="82">
        <v>0.3971631205673759</v>
      </c>
      <c r="AA7" s="70">
        <v>56</v>
      </c>
      <c r="AB7" s="70">
        <v>21</v>
      </c>
      <c r="AC7" s="70">
        <v>55</v>
      </c>
      <c r="AD7" s="70">
        <v>24</v>
      </c>
      <c r="AE7" s="82">
        <v>0.43636363636363634</v>
      </c>
      <c r="AF7" s="82">
        <v>0.42857142857142855</v>
      </c>
      <c r="AG7" s="82">
        <v>0.38181818181818183</v>
      </c>
      <c r="AH7" s="82">
        <v>0.375</v>
      </c>
    </row>
    <row r="8" spans="1:34" x14ac:dyDescent="0.35">
      <c r="A8" s="180"/>
      <c r="B8" s="95" t="s">
        <v>28</v>
      </c>
      <c r="C8" s="70">
        <v>5465</v>
      </c>
      <c r="D8" s="70">
        <v>1001</v>
      </c>
      <c r="E8" s="70">
        <v>6148</v>
      </c>
      <c r="F8" s="70">
        <v>1232</v>
      </c>
      <c r="G8" s="82">
        <v>0.20039037085230971</v>
      </c>
      <c r="H8" s="82">
        <v>0.22543458371454711</v>
      </c>
      <c r="I8" s="82">
        <v>0.16281717631750162</v>
      </c>
      <c r="J8" s="82">
        <v>0.18316559926806952</v>
      </c>
      <c r="K8" s="70">
        <v>477</v>
      </c>
      <c r="L8" s="70">
        <v>116</v>
      </c>
      <c r="M8" s="70">
        <v>544</v>
      </c>
      <c r="N8" s="70">
        <v>141</v>
      </c>
      <c r="O8" s="82">
        <v>0.25919117647058826</v>
      </c>
      <c r="P8" s="82">
        <v>0.29559748427672955</v>
      </c>
      <c r="Q8" s="82">
        <v>0.21323529411764705</v>
      </c>
      <c r="R8" s="82">
        <v>0.24318658280922431</v>
      </c>
      <c r="S8" s="70">
        <v>142</v>
      </c>
      <c r="T8" s="70">
        <v>54</v>
      </c>
      <c r="U8" s="70">
        <v>137</v>
      </c>
      <c r="V8" s="70">
        <v>65</v>
      </c>
      <c r="W8" s="82">
        <v>0.47445255474452552</v>
      </c>
      <c r="X8" s="82">
        <v>0.45774647887323944</v>
      </c>
      <c r="Y8" s="82">
        <v>0.39416058394160586</v>
      </c>
      <c r="Z8" s="82">
        <v>0.38028169014084506</v>
      </c>
      <c r="AA8" s="70">
        <v>42</v>
      </c>
      <c r="AB8" s="70">
        <v>10</v>
      </c>
      <c r="AC8" s="70">
        <v>46</v>
      </c>
      <c r="AD8" s="70">
        <v>15</v>
      </c>
      <c r="AE8" s="82">
        <v>0.32608695652173914</v>
      </c>
      <c r="AF8" s="82">
        <v>0.35714285714285715</v>
      </c>
      <c r="AG8" s="82">
        <v>0.21739130434782608</v>
      </c>
      <c r="AH8" s="82">
        <v>0.23809523809523808</v>
      </c>
    </row>
    <row r="9" spans="1:34" x14ac:dyDescent="0.35">
      <c r="A9" s="180"/>
      <c r="B9" s="95" t="s">
        <v>29</v>
      </c>
      <c r="C9" s="70">
        <v>4989</v>
      </c>
      <c r="D9" s="70">
        <v>556</v>
      </c>
      <c r="E9" s="70">
        <v>6317</v>
      </c>
      <c r="F9" s="70">
        <v>750</v>
      </c>
      <c r="G9" s="82">
        <v>0.11872724394491056</v>
      </c>
      <c r="H9" s="82">
        <v>0.15033072760072158</v>
      </c>
      <c r="I9" s="82">
        <v>8.8016463511160367E-2</v>
      </c>
      <c r="J9" s="82">
        <v>0.11144517939466828</v>
      </c>
      <c r="K9" s="70">
        <v>590</v>
      </c>
      <c r="L9" s="70">
        <v>77</v>
      </c>
      <c r="M9" s="70">
        <v>743</v>
      </c>
      <c r="N9" s="70">
        <v>110</v>
      </c>
      <c r="O9" s="82">
        <v>0.1480484522207268</v>
      </c>
      <c r="P9" s="82">
        <v>0.1864406779661017</v>
      </c>
      <c r="Q9" s="82">
        <v>0.10363391655450875</v>
      </c>
      <c r="R9" s="82">
        <v>0.13050847457627118</v>
      </c>
      <c r="S9" s="70">
        <v>305</v>
      </c>
      <c r="T9" s="70">
        <v>109</v>
      </c>
      <c r="U9" s="70">
        <v>304</v>
      </c>
      <c r="V9" s="70">
        <v>121</v>
      </c>
      <c r="W9" s="82">
        <v>0.39802631578947367</v>
      </c>
      <c r="X9" s="82">
        <v>0.39672131147540984</v>
      </c>
      <c r="Y9" s="82">
        <v>0.35855263157894735</v>
      </c>
      <c r="Z9" s="82">
        <v>0.35737704918032787</v>
      </c>
      <c r="AA9" s="70">
        <v>68</v>
      </c>
      <c r="AB9" s="70">
        <v>28</v>
      </c>
      <c r="AC9" s="70">
        <v>70</v>
      </c>
      <c r="AD9" s="70">
        <v>31</v>
      </c>
      <c r="AE9" s="82">
        <v>0.44285714285714284</v>
      </c>
      <c r="AF9" s="82">
        <v>0.45588235294117646</v>
      </c>
      <c r="AG9" s="82">
        <v>0.4</v>
      </c>
      <c r="AH9" s="82">
        <v>0.41176470588235292</v>
      </c>
    </row>
    <row r="10" spans="1:34" x14ac:dyDescent="0.35">
      <c r="A10" s="180"/>
      <c r="B10" s="95" t="s">
        <v>30</v>
      </c>
      <c r="C10" s="70">
        <v>1359</v>
      </c>
      <c r="D10" s="70">
        <v>52</v>
      </c>
      <c r="E10" s="70">
        <v>1647</v>
      </c>
      <c r="F10" s="70">
        <v>87</v>
      </c>
      <c r="G10" s="82">
        <v>5.2823315118397086E-2</v>
      </c>
      <c r="H10" s="82">
        <v>6.4017660044150104E-2</v>
      </c>
      <c r="I10" s="82">
        <v>3.1572556162720096E-2</v>
      </c>
      <c r="J10" s="82">
        <v>3.8263428991905817E-2</v>
      </c>
      <c r="K10" s="70">
        <v>188</v>
      </c>
      <c r="L10" s="70">
        <v>11</v>
      </c>
      <c r="M10" s="70">
        <v>249</v>
      </c>
      <c r="N10" s="70">
        <v>17</v>
      </c>
      <c r="O10" s="82">
        <v>6.8273092369477914E-2</v>
      </c>
      <c r="P10" s="82">
        <v>9.0425531914893623E-2</v>
      </c>
      <c r="Q10" s="82">
        <v>4.4176706827309238E-2</v>
      </c>
      <c r="R10" s="82">
        <v>5.8510638297872342E-2</v>
      </c>
      <c r="S10" s="70">
        <v>235</v>
      </c>
      <c r="T10" s="70">
        <v>85</v>
      </c>
      <c r="U10" s="70">
        <v>224</v>
      </c>
      <c r="V10" s="70">
        <v>102</v>
      </c>
      <c r="W10" s="82">
        <v>0.45535714285714285</v>
      </c>
      <c r="X10" s="82">
        <v>0.43404255319148938</v>
      </c>
      <c r="Y10" s="82">
        <v>0.3794642857142857</v>
      </c>
      <c r="Z10" s="82">
        <v>0.36170212765957449</v>
      </c>
      <c r="AA10" s="70">
        <v>53</v>
      </c>
      <c r="AB10" s="70">
        <v>23</v>
      </c>
      <c r="AC10" s="70">
        <v>61</v>
      </c>
      <c r="AD10" s="70">
        <v>25</v>
      </c>
      <c r="AE10" s="82">
        <v>0.4098360655737705</v>
      </c>
      <c r="AF10" s="82">
        <v>0.47169811320754718</v>
      </c>
      <c r="AG10" s="82">
        <v>0.37704918032786883</v>
      </c>
      <c r="AH10" s="82">
        <v>0.43396226415094341</v>
      </c>
    </row>
    <row r="11" spans="1:34" x14ac:dyDescent="0.35">
      <c r="A11" s="181"/>
      <c r="B11" s="95" t="s">
        <v>260</v>
      </c>
      <c r="C11" s="70">
        <v>399</v>
      </c>
      <c r="D11" s="70">
        <v>6</v>
      </c>
      <c r="E11" s="70">
        <v>395</v>
      </c>
      <c r="F11" s="70">
        <v>15</v>
      </c>
      <c r="G11" s="82">
        <v>3.7974683544303799E-2</v>
      </c>
      <c r="H11" s="82">
        <v>3.7593984962406013E-2</v>
      </c>
      <c r="I11" s="82">
        <v>1.5189873417721518E-2</v>
      </c>
      <c r="J11" s="82">
        <v>1.5037593984962405E-2</v>
      </c>
      <c r="K11" s="70">
        <v>62</v>
      </c>
      <c r="L11" s="70" t="s">
        <v>2</v>
      </c>
      <c r="M11" s="70">
        <v>60</v>
      </c>
      <c r="N11" s="70" t="s">
        <v>2</v>
      </c>
      <c r="O11" s="82" t="s">
        <v>261</v>
      </c>
      <c r="P11" s="82" t="s">
        <v>261</v>
      </c>
      <c r="Q11" s="82" t="s">
        <v>261</v>
      </c>
      <c r="R11" s="82" t="s">
        <v>261</v>
      </c>
      <c r="S11" s="70">
        <v>379</v>
      </c>
      <c r="T11" s="70">
        <v>120</v>
      </c>
      <c r="U11" s="70">
        <v>356</v>
      </c>
      <c r="V11" s="70">
        <v>145</v>
      </c>
      <c r="W11" s="82">
        <v>0.40730337078651685</v>
      </c>
      <c r="X11" s="82">
        <v>0.38258575197889183</v>
      </c>
      <c r="Y11" s="82">
        <v>0.33707865168539325</v>
      </c>
      <c r="Z11" s="82">
        <v>0.31662269129287601</v>
      </c>
      <c r="AA11" s="70">
        <v>84</v>
      </c>
      <c r="AB11" s="70">
        <v>30</v>
      </c>
      <c r="AC11" s="70">
        <v>82</v>
      </c>
      <c r="AD11" s="70">
        <v>32</v>
      </c>
      <c r="AE11" s="82">
        <v>0.3902439024390244</v>
      </c>
      <c r="AF11" s="82">
        <v>0.38095238095238093</v>
      </c>
      <c r="AG11" s="82">
        <v>0.36585365853658536</v>
      </c>
      <c r="AH11" s="82">
        <v>0.35714285714285715</v>
      </c>
    </row>
    <row r="12" spans="1:34" x14ac:dyDescent="0.35">
      <c r="A12" s="182" t="s">
        <v>143</v>
      </c>
      <c r="B12" s="95" t="s">
        <v>26</v>
      </c>
      <c r="C12" s="70">
        <v>9100</v>
      </c>
      <c r="D12" s="70">
        <v>3117</v>
      </c>
      <c r="E12" s="70">
        <v>10547</v>
      </c>
      <c r="F12" s="70">
        <v>3515</v>
      </c>
      <c r="G12" s="82">
        <v>0.33327012420593533</v>
      </c>
      <c r="H12" s="82">
        <v>0.38626373626373628</v>
      </c>
      <c r="I12" s="82">
        <v>0.29553427514933156</v>
      </c>
      <c r="J12" s="82">
        <v>0.34252747252747251</v>
      </c>
      <c r="K12" s="70">
        <v>780</v>
      </c>
      <c r="L12" s="70">
        <v>272</v>
      </c>
      <c r="M12" s="70">
        <v>892</v>
      </c>
      <c r="N12" s="70">
        <v>312</v>
      </c>
      <c r="O12" s="82">
        <v>0.34977578475336324</v>
      </c>
      <c r="P12" s="82">
        <v>0.4</v>
      </c>
      <c r="Q12" s="82">
        <v>0.30493273542600896</v>
      </c>
      <c r="R12" s="82">
        <v>0.3487179487179487</v>
      </c>
      <c r="S12" s="70">
        <v>150</v>
      </c>
      <c r="T12" s="70">
        <v>44</v>
      </c>
      <c r="U12" s="70">
        <v>164</v>
      </c>
      <c r="V12" s="70">
        <v>54</v>
      </c>
      <c r="W12" s="82">
        <v>0.32926829268292684</v>
      </c>
      <c r="X12" s="82">
        <v>0.36</v>
      </c>
      <c r="Y12" s="82">
        <v>0.26829268292682928</v>
      </c>
      <c r="Z12" s="82">
        <v>0.29333333333333333</v>
      </c>
      <c r="AA12" s="70">
        <v>173</v>
      </c>
      <c r="AB12" s="70">
        <v>68</v>
      </c>
      <c r="AC12" s="70">
        <v>185</v>
      </c>
      <c r="AD12" s="70">
        <v>77</v>
      </c>
      <c r="AE12" s="82">
        <v>0.41621621621621624</v>
      </c>
      <c r="AF12" s="82">
        <v>0.44508670520231214</v>
      </c>
      <c r="AG12" s="82">
        <v>0.36756756756756759</v>
      </c>
      <c r="AH12" s="82">
        <v>0.39306358381502893</v>
      </c>
    </row>
    <row r="13" spans="1:34" x14ac:dyDescent="0.35">
      <c r="A13" s="183"/>
      <c r="B13" s="95" t="s">
        <v>27</v>
      </c>
      <c r="C13" s="70">
        <v>5376</v>
      </c>
      <c r="D13" s="70">
        <v>1638</v>
      </c>
      <c r="E13" s="70">
        <v>6235</v>
      </c>
      <c r="F13" s="70">
        <v>1904</v>
      </c>
      <c r="G13" s="82">
        <v>0.3053728949478749</v>
      </c>
      <c r="H13" s="82">
        <v>0.35416666666666669</v>
      </c>
      <c r="I13" s="82">
        <v>0.26271050521251005</v>
      </c>
      <c r="J13" s="82">
        <v>0.3046875</v>
      </c>
      <c r="K13" s="70">
        <v>486</v>
      </c>
      <c r="L13" s="70">
        <v>176</v>
      </c>
      <c r="M13" s="70">
        <v>566</v>
      </c>
      <c r="N13" s="70">
        <v>208</v>
      </c>
      <c r="O13" s="82">
        <v>0.36749116607773852</v>
      </c>
      <c r="P13" s="82">
        <v>0.4279835390946502</v>
      </c>
      <c r="Q13" s="82">
        <v>0.31095406360424027</v>
      </c>
      <c r="R13" s="82">
        <v>0.36213991769547327</v>
      </c>
      <c r="S13" s="70">
        <v>141</v>
      </c>
      <c r="T13" s="70">
        <v>50</v>
      </c>
      <c r="U13" s="70">
        <v>160</v>
      </c>
      <c r="V13" s="70">
        <v>55</v>
      </c>
      <c r="W13" s="82">
        <v>0.34375</v>
      </c>
      <c r="X13" s="82">
        <v>0.39007092198581561</v>
      </c>
      <c r="Y13" s="82">
        <v>0.3125</v>
      </c>
      <c r="Z13" s="82">
        <v>0.3546099290780142</v>
      </c>
      <c r="AA13" s="70">
        <v>105</v>
      </c>
      <c r="AB13" s="70">
        <v>44</v>
      </c>
      <c r="AC13" s="70">
        <v>117</v>
      </c>
      <c r="AD13" s="70">
        <v>49</v>
      </c>
      <c r="AE13" s="82">
        <v>0.41880341880341881</v>
      </c>
      <c r="AF13" s="82">
        <v>0.46666666666666667</v>
      </c>
      <c r="AG13" s="82">
        <v>0.37606837606837606</v>
      </c>
      <c r="AH13" s="82">
        <v>0.41904761904761906</v>
      </c>
    </row>
    <row r="14" spans="1:34" x14ac:dyDescent="0.35">
      <c r="A14" s="183"/>
      <c r="B14" s="95" t="s">
        <v>28</v>
      </c>
      <c r="C14" s="70">
        <v>3187</v>
      </c>
      <c r="D14" s="70">
        <v>804</v>
      </c>
      <c r="E14" s="70">
        <v>3794</v>
      </c>
      <c r="F14" s="70">
        <v>986</v>
      </c>
      <c r="G14" s="82">
        <v>0.25988402741170269</v>
      </c>
      <c r="H14" s="82">
        <v>0.30938186382177596</v>
      </c>
      <c r="I14" s="82">
        <v>0.21191354770690565</v>
      </c>
      <c r="J14" s="82">
        <v>0.25227486664574833</v>
      </c>
      <c r="K14" s="70">
        <v>364</v>
      </c>
      <c r="L14" s="70">
        <v>110</v>
      </c>
      <c r="M14" s="70">
        <v>417</v>
      </c>
      <c r="N14" s="70">
        <v>133</v>
      </c>
      <c r="O14" s="82">
        <v>0.31894484412470026</v>
      </c>
      <c r="P14" s="82">
        <v>0.36538461538461536</v>
      </c>
      <c r="Q14" s="82">
        <v>0.26378896882494007</v>
      </c>
      <c r="R14" s="82">
        <v>0.30219780219780218</v>
      </c>
      <c r="S14" s="70">
        <v>133</v>
      </c>
      <c r="T14" s="70">
        <v>35</v>
      </c>
      <c r="U14" s="70">
        <v>147</v>
      </c>
      <c r="V14" s="70">
        <v>43</v>
      </c>
      <c r="W14" s="82">
        <v>0.29251700680272108</v>
      </c>
      <c r="X14" s="82">
        <v>0.32330827067669171</v>
      </c>
      <c r="Y14" s="82">
        <v>0.23809523809523808</v>
      </c>
      <c r="Z14" s="82">
        <v>0.26315789473684209</v>
      </c>
      <c r="AA14" s="70">
        <v>61</v>
      </c>
      <c r="AB14" s="70">
        <v>26</v>
      </c>
      <c r="AC14" s="70">
        <v>69</v>
      </c>
      <c r="AD14" s="70">
        <v>28</v>
      </c>
      <c r="AE14" s="82">
        <v>0.40579710144927539</v>
      </c>
      <c r="AF14" s="82">
        <v>0.45901639344262296</v>
      </c>
      <c r="AG14" s="82">
        <v>0.37681159420289856</v>
      </c>
      <c r="AH14" s="82">
        <v>0.42622950819672129</v>
      </c>
    </row>
    <row r="15" spans="1:34" x14ac:dyDescent="0.35">
      <c r="A15" s="183"/>
      <c r="B15" s="95" t="s">
        <v>29</v>
      </c>
      <c r="C15" s="70">
        <v>2566</v>
      </c>
      <c r="D15" s="70">
        <v>491</v>
      </c>
      <c r="E15" s="70">
        <v>3219</v>
      </c>
      <c r="F15" s="70">
        <v>654</v>
      </c>
      <c r="G15" s="82">
        <v>0.20316868592730661</v>
      </c>
      <c r="H15" s="82">
        <v>0.25487139516757601</v>
      </c>
      <c r="I15" s="82">
        <v>0.1525318421870146</v>
      </c>
      <c r="J15" s="82">
        <v>0.19134840218238502</v>
      </c>
      <c r="K15" s="70">
        <v>395</v>
      </c>
      <c r="L15" s="70">
        <v>81</v>
      </c>
      <c r="M15" s="70">
        <v>465</v>
      </c>
      <c r="N15" s="70">
        <v>111</v>
      </c>
      <c r="O15" s="82">
        <v>0.23870967741935484</v>
      </c>
      <c r="P15" s="82">
        <v>0.2810126582278481</v>
      </c>
      <c r="Q15" s="82">
        <v>0.17419354838709677</v>
      </c>
      <c r="R15" s="82">
        <v>0.20506329113924052</v>
      </c>
      <c r="S15" s="70">
        <v>282</v>
      </c>
      <c r="T15" s="70">
        <v>91</v>
      </c>
      <c r="U15" s="70">
        <v>307</v>
      </c>
      <c r="V15" s="70">
        <v>107</v>
      </c>
      <c r="W15" s="82">
        <v>0.34853420195439738</v>
      </c>
      <c r="X15" s="82">
        <v>0.37943262411347517</v>
      </c>
      <c r="Y15" s="82">
        <v>0.29641693811074921</v>
      </c>
      <c r="Z15" s="82">
        <v>0.32269503546099293</v>
      </c>
      <c r="AA15" s="70">
        <v>102</v>
      </c>
      <c r="AB15" s="70">
        <v>34</v>
      </c>
      <c r="AC15" s="70">
        <v>112</v>
      </c>
      <c r="AD15" s="70">
        <v>37</v>
      </c>
      <c r="AE15" s="82">
        <v>0.33035714285714285</v>
      </c>
      <c r="AF15" s="82">
        <v>0.36274509803921567</v>
      </c>
      <c r="AG15" s="82">
        <v>0.30357142857142855</v>
      </c>
      <c r="AH15" s="82">
        <v>0.33333333333333331</v>
      </c>
    </row>
    <row r="16" spans="1:34" x14ac:dyDescent="0.35">
      <c r="A16" s="183"/>
      <c r="B16" s="95" t="s">
        <v>30</v>
      </c>
      <c r="C16" s="70">
        <v>539</v>
      </c>
      <c r="D16" s="70">
        <v>75</v>
      </c>
      <c r="E16" s="70">
        <v>696</v>
      </c>
      <c r="F16" s="70">
        <v>104</v>
      </c>
      <c r="G16" s="82">
        <v>0.14942528735632185</v>
      </c>
      <c r="H16" s="82">
        <v>0.19294990723562153</v>
      </c>
      <c r="I16" s="82">
        <v>0.10775862068965517</v>
      </c>
      <c r="J16" s="82">
        <v>0.1391465677179963</v>
      </c>
      <c r="K16" s="70">
        <v>75</v>
      </c>
      <c r="L16" s="70">
        <v>8</v>
      </c>
      <c r="M16" s="70">
        <v>86</v>
      </c>
      <c r="N16" s="70">
        <v>14</v>
      </c>
      <c r="O16" s="82">
        <v>0.16279069767441862</v>
      </c>
      <c r="P16" s="82">
        <v>0.18666666666666668</v>
      </c>
      <c r="Q16" s="82">
        <v>9.3023255813953487E-2</v>
      </c>
      <c r="R16" s="82">
        <v>0.10666666666666667</v>
      </c>
      <c r="S16" s="70">
        <v>237</v>
      </c>
      <c r="T16" s="70">
        <v>83</v>
      </c>
      <c r="U16" s="70">
        <v>257</v>
      </c>
      <c r="V16" s="70">
        <v>104</v>
      </c>
      <c r="W16" s="82">
        <v>0.40466926070038911</v>
      </c>
      <c r="X16" s="82">
        <v>0.43881856540084391</v>
      </c>
      <c r="Y16" s="82">
        <v>0.32295719844357978</v>
      </c>
      <c r="Z16" s="82">
        <v>0.35021097046413502</v>
      </c>
      <c r="AA16" s="70">
        <v>54</v>
      </c>
      <c r="AB16" s="70">
        <v>20</v>
      </c>
      <c r="AC16" s="70">
        <v>61</v>
      </c>
      <c r="AD16" s="70">
        <v>23</v>
      </c>
      <c r="AE16" s="82">
        <v>0.37704918032786883</v>
      </c>
      <c r="AF16" s="82">
        <v>0.42592592592592593</v>
      </c>
      <c r="AG16" s="82">
        <v>0.32786885245901637</v>
      </c>
      <c r="AH16" s="82">
        <v>0.37037037037037035</v>
      </c>
    </row>
    <row r="17" spans="1:34" x14ac:dyDescent="0.35">
      <c r="A17" s="183"/>
      <c r="B17" s="95" t="s">
        <v>260</v>
      </c>
      <c r="C17" s="70">
        <v>257</v>
      </c>
      <c r="D17" s="70">
        <v>22</v>
      </c>
      <c r="E17" s="70">
        <v>319</v>
      </c>
      <c r="F17" s="70">
        <v>34</v>
      </c>
      <c r="G17" s="82">
        <v>0.10658307210031348</v>
      </c>
      <c r="H17" s="82">
        <v>0.13229571984435798</v>
      </c>
      <c r="I17" s="82">
        <v>6.8965517241379309E-2</v>
      </c>
      <c r="J17" s="82">
        <v>8.5603112840466927E-2</v>
      </c>
      <c r="K17" s="70">
        <v>46</v>
      </c>
      <c r="L17" s="70" t="s">
        <v>2</v>
      </c>
      <c r="M17" s="70">
        <v>56</v>
      </c>
      <c r="N17" s="70">
        <v>5</v>
      </c>
      <c r="O17" s="82">
        <v>8.9285714285714288E-2</v>
      </c>
      <c r="P17" s="82">
        <v>0.10869565217391304</v>
      </c>
      <c r="Q17" s="82" t="s">
        <v>261</v>
      </c>
      <c r="R17" s="82" t="s">
        <v>261</v>
      </c>
      <c r="S17" s="70">
        <v>431</v>
      </c>
      <c r="T17" s="70">
        <v>142</v>
      </c>
      <c r="U17" s="70">
        <v>487</v>
      </c>
      <c r="V17" s="70">
        <v>173</v>
      </c>
      <c r="W17" s="82">
        <v>0.35523613963039014</v>
      </c>
      <c r="X17" s="82">
        <v>0.40139211136890951</v>
      </c>
      <c r="Y17" s="82">
        <v>0.29158110882956878</v>
      </c>
      <c r="Z17" s="82">
        <v>0.3294663573085847</v>
      </c>
      <c r="AA17" s="70">
        <v>82</v>
      </c>
      <c r="AB17" s="70">
        <v>21</v>
      </c>
      <c r="AC17" s="70">
        <v>89</v>
      </c>
      <c r="AD17" s="70">
        <v>25</v>
      </c>
      <c r="AE17" s="82">
        <v>0.2808988764044944</v>
      </c>
      <c r="AF17" s="82">
        <v>0.3048780487804878</v>
      </c>
      <c r="AG17" s="82">
        <v>0.23595505617977527</v>
      </c>
      <c r="AH17" s="82">
        <v>0.25609756097560976</v>
      </c>
    </row>
    <row r="18" spans="1:34" x14ac:dyDescent="0.35">
      <c r="A18" s="58"/>
      <c r="B18" s="59"/>
      <c r="C18" s="60"/>
      <c r="D18" s="54"/>
      <c r="E18" s="54"/>
      <c r="F18" s="61"/>
      <c r="G18" s="62"/>
      <c r="H18" s="62"/>
      <c r="I18" s="62"/>
      <c r="J18" s="62"/>
      <c r="K18" s="60"/>
      <c r="L18" s="54"/>
      <c r="M18" s="54"/>
      <c r="N18" s="61"/>
      <c r="O18" s="62"/>
      <c r="P18" s="62"/>
      <c r="Q18" s="62"/>
      <c r="R18" s="62"/>
      <c r="S18" s="60"/>
      <c r="T18" s="54"/>
      <c r="U18" s="54"/>
      <c r="V18" s="61"/>
      <c r="W18" s="62"/>
      <c r="X18" s="62"/>
      <c r="Y18" s="62"/>
      <c r="Z18" s="62"/>
      <c r="AA18" s="60"/>
      <c r="AB18" s="54"/>
      <c r="AC18" s="54"/>
      <c r="AD18" s="61"/>
      <c r="AE18" s="62"/>
      <c r="AF18" s="62"/>
      <c r="AG18" s="62"/>
      <c r="AH18" s="62"/>
    </row>
    <row r="19" spans="1:34" x14ac:dyDescent="0.35">
      <c r="A19" s="108" t="s">
        <v>274</v>
      </c>
    </row>
  </sheetData>
  <mergeCells count="8">
    <mergeCell ref="S4:Z4"/>
    <mergeCell ref="AA4:AH4"/>
    <mergeCell ref="A6:A11"/>
    <mergeCell ref="A12:A17"/>
    <mergeCell ref="A4:A5"/>
    <mergeCell ref="B4:B5"/>
    <mergeCell ref="C4:J4"/>
    <mergeCell ref="K4:R4"/>
  </mergeCells>
  <hyperlinks>
    <hyperlink ref="A1" location="'Table of contents'!A1" display="Table of contents" xr:uid="{284F970F-AC3C-4EA6-824E-B5EA652EA5EC}"/>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8AD56-34CA-4A33-BBE5-6A606538D3DA}">
  <dimension ref="A1:S15"/>
  <sheetViews>
    <sheetView workbookViewId="0">
      <pane xSplit="1" topLeftCell="B1" activePane="topRight" state="frozen"/>
      <selection pane="topRight"/>
    </sheetView>
  </sheetViews>
  <sheetFormatPr defaultColWidth="9" defaultRowHeight="13.5" x14ac:dyDescent="0.35"/>
  <cols>
    <col min="1" max="1" width="26.5625" style="44" customWidth="1"/>
    <col min="2" max="2" width="12.5625" style="44" customWidth="1"/>
    <col min="3" max="3" width="12.75" style="44" customWidth="1"/>
    <col min="4" max="4" width="11.8125" style="44" customWidth="1"/>
    <col min="5" max="5" width="13.8125" style="44" customWidth="1"/>
    <col min="6" max="6" width="14.3125" style="44" customWidth="1"/>
    <col min="7" max="7" width="12.3125" style="44" customWidth="1"/>
    <col min="8" max="8" width="11.8125" style="44" customWidth="1"/>
    <col min="9" max="9" width="13.5625" style="44" customWidth="1"/>
    <col min="10" max="10" width="14.0625" style="44" customWidth="1"/>
    <col min="11" max="11" width="14" style="44" customWidth="1"/>
    <col min="12" max="12" width="15.75" style="44" customWidth="1"/>
    <col min="13" max="13" width="14.5625" style="44" customWidth="1"/>
    <col min="14" max="14" width="14.25" style="44" customWidth="1"/>
    <col min="15" max="15" width="14.5625" style="44" customWidth="1"/>
    <col min="16" max="17" width="14.0625" style="44" customWidth="1"/>
    <col min="18" max="18" width="11.8125" style="44" customWidth="1"/>
    <col min="19" max="19" width="12" style="44" customWidth="1"/>
    <col min="20" max="16384" width="9" style="44"/>
  </cols>
  <sheetData>
    <row r="1" spans="1:19" x14ac:dyDescent="0.35">
      <c r="A1" s="39" t="s">
        <v>196</v>
      </c>
    </row>
    <row r="3" spans="1:19" x14ac:dyDescent="0.35">
      <c r="A3" s="75" t="s">
        <v>224</v>
      </c>
    </row>
    <row r="4" spans="1:19" ht="13.9" x14ac:dyDescent="0.4">
      <c r="A4" s="188"/>
      <c r="B4" s="167" t="s">
        <v>26</v>
      </c>
      <c r="C4" s="168"/>
      <c r="D4" s="168"/>
      <c r="E4" s="167" t="s">
        <v>27</v>
      </c>
      <c r="F4" s="168"/>
      <c r="G4" s="168"/>
      <c r="H4" s="167" t="s">
        <v>28</v>
      </c>
      <c r="I4" s="168"/>
      <c r="J4" s="168"/>
      <c r="K4" s="167" t="s">
        <v>29</v>
      </c>
      <c r="L4" s="168"/>
      <c r="M4" s="168"/>
      <c r="N4" s="167" t="s">
        <v>30</v>
      </c>
      <c r="O4" s="168"/>
      <c r="P4" s="168"/>
      <c r="Q4" s="167" t="s">
        <v>260</v>
      </c>
      <c r="R4" s="168"/>
      <c r="S4" s="168"/>
    </row>
    <row r="5" spans="1:19" ht="31.9" customHeight="1" x14ac:dyDescent="0.35">
      <c r="A5" s="189"/>
      <c r="B5" s="77" t="s">
        <v>46</v>
      </c>
      <c r="C5" s="77" t="s">
        <v>47</v>
      </c>
      <c r="D5" s="77" t="s">
        <v>48</v>
      </c>
      <c r="E5" s="77" t="s">
        <v>46</v>
      </c>
      <c r="F5" s="77" t="s">
        <v>47</v>
      </c>
      <c r="G5" s="77" t="s">
        <v>48</v>
      </c>
      <c r="H5" s="77" t="s">
        <v>46</v>
      </c>
      <c r="I5" s="77" t="s">
        <v>47</v>
      </c>
      <c r="J5" s="77" t="s">
        <v>48</v>
      </c>
      <c r="K5" s="77" t="s">
        <v>46</v>
      </c>
      <c r="L5" s="77" t="s">
        <v>47</v>
      </c>
      <c r="M5" s="77" t="s">
        <v>48</v>
      </c>
      <c r="N5" s="77" t="s">
        <v>46</v>
      </c>
      <c r="O5" s="77" t="s">
        <v>47</v>
      </c>
      <c r="P5" s="77" t="s">
        <v>48</v>
      </c>
      <c r="Q5" s="77" t="s">
        <v>46</v>
      </c>
      <c r="R5" s="77" t="s">
        <v>47</v>
      </c>
      <c r="S5" s="77" t="s">
        <v>48</v>
      </c>
    </row>
    <row r="6" spans="1:19" x14ac:dyDescent="0.35">
      <c r="A6" s="95" t="s">
        <v>37</v>
      </c>
      <c r="B6" s="70">
        <v>17873</v>
      </c>
      <c r="C6" s="70">
        <v>3912</v>
      </c>
      <c r="D6" s="70" t="s">
        <v>2</v>
      </c>
      <c r="E6" s="70">
        <v>9829</v>
      </c>
      <c r="F6" s="70">
        <v>2827</v>
      </c>
      <c r="G6" s="70" t="s">
        <v>2</v>
      </c>
      <c r="H6" s="70">
        <v>5533</v>
      </c>
      <c r="I6" s="70">
        <v>2677</v>
      </c>
      <c r="J6" s="70">
        <v>8</v>
      </c>
      <c r="K6" s="70">
        <v>3966</v>
      </c>
      <c r="L6" s="70">
        <v>2939</v>
      </c>
      <c r="M6" s="70">
        <v>308</v>
      </c>
      <c r="N6" s="70">
        <v>864</v>
      </c>
      <c r="O6" s="70">
        <v>659</v>
      </c>
      <c r="P6" s="70">
        <v>170</v>
      </c>
      <c r="Q6" s="70">
        <v>362</v>
      </c>
      <c r="R6" s="70">
        <v>178</v>
      </c>
      <c r="S6" s="70">
        <v>38</v>
      </c>
    </row>
    <row r="7" spans="1:19" x14ac:dyDescent="0.35">
      <c r="A7" s="95" t="s">
        <v>38</v>
      </c>
      <c r="B7" s="70">
        <v>6799</v>
      </c>
      <c r="C7" s="70">
        <v>1416</v>
      </c>
      <c r="D7" s="70" t="s">
        <v>2</v>
      </c>
      <c r="E7" s="70">
        <v>3034</v>
      </c>
      <c r="F7" s="70">
        <v>875</v>
      </c>
      <c r="G7" s="70"/>
      <c r="H7" s="70">
        <v>1338</v>
      </c>
      <c r="I7" s="70">
        <v>694</v>
      </c>
      <c r="J7" s="70" t="s">
        <v>2</v>
      </c>
      <c r="K7" s="70">
        <v>629</v>
      </c>
      <c r="L7" s="70">
        <v>533</v>
      </c>
      <c r="M7" s="70">
        <v>42</v>
      </c>
      <c r="N7" s="70">
        <v>69</v>
      </c>
      <c r="O7" s="70">
        <v>65</v>
      </c>
      <c r="P7" s="70">
        <v>12</v>
      </c>
      <c r="Q7" s="70">
        <v>17</v>
      </c>
      <c r="R7" s="70">
        <v>12</v>
      </c>
      <c r="S7" s="70" t="s">
        <v>2</v>
      </c>
    </row>
    <row r="8" spans="1:19" x14ac:dyDescent="0.35">
      <c r="A8" s="95" t="s">
        <v>39</v>
      </c>
      <c r="B8" s="70">
        <v>17873</v>
      </c>
      <c r="C8" s="70">
        <v>7824</v>
      </c>
      <c r="D8" s="70">
        <v>12</v>
      </c>
      <c r="E8" s="70">
        <v>9829</v>
      </c>
      <c r="F8" s="70">
        <v>5654</v>
      </c>
      <c r="G8" s="70">
        <v>6</v>
      </c>
      <c r="H8" s="70">
        <v>5533</v>
      </c>
      <c r="I8" s="70">
        <v>5354</v>
      </c>
      <c r="J8" s="70">
        <v>24</v>
      </c>
      <c r="K8" s="70">
        <v>3966</v>
      </c>
      <c r="L8" s="70">
        <v>5878</v>
      </c>
      <c r="M8" s="70">
        <v>924</v>
      </c>
      <c r="N8" s="70">
        <v>864</v>
      </c>
      <c r="O8" s="70">
        <v>1318</v>
      </c>
      <c r="P8" s="70">
        <v>510</v>
      </c>
      <c r="Q8" s="70">
        <v>362</v>
      </c>
      <c r="R8" s="70">
        <v>356</v>
      </c>
      <c r="S8" s="70">
        <v>114</v>
      </c>
    </row>
    <row r="9" spans="1:19" x14ac:dyDescent="0.35">
      <c r="A9" s="95" t="s">
        <v>40</v>
      </c>
      <c r="B9" s="70">
        <v>7568</v>
      </c>
      <c r="C9" s="70">
        <v>1574</v>
      </c>
      <c r="D9" s="70" t="s">
        <v>2</v>
      </c>
      <c r="E9" s="70">
        <v>3535</v>
      </c>
      <c r="F9" s="70">
        <v>1001</v>
      </c>
      <c r="G9" s="70"/>
      <c r="H9" s="70">
        <v>1656</v>
      </c>
      <c r="I9" s="70">
        <v>837</v>
      </c>
      <c r="J9" s="70" t="s">
        <v>2</v>
      </c>
      <c r="K9" s="70">
        <v>857</v>
      </c>
      <c r="L9" s="70">
        <v>712</v>
      </c>
      <c r="M9" s="70">
        <v>56</v>
      </c>
      <c r="N9" s="70">
        <v>107</v>
      </c>
      <c r="O9" s="70">
        <v>96</v>
      </c>
      <c r="P9" s="70">
        <v>19</v>
      </c>
      <c r="Q9" s="70">
        <v>33</v>
      </c>
      <c r="R9" s="70">
        <v>23</v>
      </c>
      <c r="S9" s="70" t="s">
        <v>2</v>
      </c>
    </row>
    <row r="10" spans="1:19" x14ac:dyDescent="0.35">
      <c r="A10" s="95" t="s">
        <v>41</v>
      </c>
      <c r="B10" s="82">
        <v>0.42343199239075702</v>
      </c>
      <c r="C10" s="82">
        <v>0.20117586912065441</v>
      </c>
      <c r="D10" s="82" t="s">
        <v>261</v>
      </c>
      <c r="E10" s="82">
        <v>0.35965001526096246</v>
      </c>
      <c r="F10" s="82">
        <v>0.17704280155642024</v>
      </c>
      <c r="G10" s="82" t="s">
        <v>261</v>
      </c>
      <c r="H10" s="82">
        <v>0.29929513826134102</v>
      </c>
      <c r="I10" s="82">
        <v>0.15633171460590212</v>
      </c>
      <c r="J10" s="82" t="s">
        <v>261</v>
      </c>
      <c r="K10" s="82">
        <v>0.21608673726676753</v>
      </c>
      <c r="L10" s="82">
        <v>0.12112963593058863</v>
      </c>
      <c r="M10" s="82">
        <v>6.0606060606060608E-2</v>
      </c>
      <c r="N10" s="82">
        <v>0.12384259259259259</v>
      </c>
      <c r="O10" s="82">
        <v>7.2837632776934752E-2</v>
      </c>
      <c r="P10" s="82">
        <v>3.7254901960784313E-2</v>
      </c>
      <c r="Q10" s="82">
        <v>9.1160220994475141E-2</v>
      </c>
      <c r="R10" s="82">
        <v>6.4606741573033713E-2</v>
      </c>
      <c r="S10" s="82" t="s">
        <v>261</v>
      </c>
    </row>
    <row r="11" spans="1:19" x14ac:dyDescent="0.35">
      <c r="A11" s="95" t="s">
        <v>42</v>
      </c>
      <c r="B11" s="82">
        <v>0.42343199239075702</v>
      </c>
      <c r="C11" s="82">
        <v>0.40235173824130882</v>
      </c>
      <c r="D11" s="82" t="s">
        <v>261</v>
      </c>
      <c r="E11" s="82">
        <v>0.35965001526096246</v>
      </c>
      <c r="F11" s="82">
        <v>0.35408560311284049</v>
      </c>
      <c r="G11" s="82" t="s">
        <v>261</v>
      </c>
      <c r="H11" s="82">
        <v>0.29929513826134102</v>
      </c>
      <c r="I11" s="82">
        <v>0.31266342921180423</v>
      </c>
      <c r="J11" s="82" t="s">
        <v>261</v>
      </c>
      <c r="K11" s="82">
        <v>0.21608673726676753</v>
      </c>
      <c r="L11" s="82">
        <v>0.24225927186117727</v>
      </c>
      <c r="M11" s="82">
        <v>0.18181818181818182</v>
      </c>
      <c r="N11" s="82">
        <v>0.12384259259259259</v>
      </c>
      <c r="O11" s="82">
        <v>0.1456752655538695</v>
      </c>
      <c r="P11" s="82">
        <v>0.11176470588235295</v>
      </c>
      <c r="Q11" s="82">
        <v>9.1160220994475141E-2</v>
      </c>
      <c r="R11" s="82">
        <v>0.12921348314606743</v>
      </c>
      <c r="S11" s="82" t="s">
        <v>261</v>
      </c>
    </row>
    <row r="12" spans="1:19" x14ac:dyDescent="0.35">
      <c r="A12" s="95" t="s">
        <v>43</v>
      </c>
      <c r="B12" s="82">
        <v>0.380406199295026</v>
      </c>
      <c r="C12" s="82">
        <v>0.18098159509202455</v>
      </c>
      <c r="D12" s="82" t="s">
        <v>261</v>
      </c>
      <c r="E12" s="82">
        <v>0.30867840065113439</v>
      </c>
      <c r="F12" s="82">
        <v>0.1547576936681995</v>
      </c>
      <c r="G12" s="82" t="s">
        <v>261</v>
      </c>
      <c r="H12" s="82">
        <v>0.24182179649376467</v>
      </c>
      <c r="I12" s="82">
        <v>0.12962271199103473</v>
      </c>
      <c r="J12" s="82" t="s">
        <v>261</v>
      </c>
      <c r="K12" s="82">
        <v>0.15859808371154815</v>
      </c>
      <c r="L12" s="82">
        <v>9.0677101054780537E-2</v>
      </c>
      <c r="M12" s="82">
        <v>4.5454545454545456E-2</v>
      </c>
      <c r="N12" s="82">
        <v>7.9861111111111105E-2</v>
      </c>
      <c r="O12" s="82">
        <v>4.9317147192716237E-2</v>
      </c>
      <c r="P12" s="82">
        <v>2.3529411764705882E-2</v>
      </c>
      <c r="Q12" s="82">
        <v>4.6961325966850827E-2</v>
      </c>
      <c r="R12" s="82">
        <v>3.3707865168539325E-2</v>
      </c>
      <c r="S12" s="82" t="s">
        <v>261</v>
      </c>
    </row>
    <row r="13" spans="1:19" x14ac:dyDescent="0.35">
      <c r="A13" s="95" t="s">
        <v>44</v>
      </c>
      <c r="B13" s="82">
        <v>0.380406199295026</v>
      </c>
      <c r="C13" s="82">
        <v>0.3619631901840491</v>
      </c>
      <c r="D13" s="82" t="s">
        <v>261</v>
      </c>
      <c r="E13" s="82">
        <v>0.30867840065113439</v>
      </c>
      <c r="F13" s="82">
        <v>0.30951538733639899</v>
      </c>
      <c r="G13" s="82" t="s">
        <v>261</v>
      </c>
      <c r="H13" s="82">
        <v>0.24182179649376467</v>
      </c>
      <c r="I13" s="82">
        <v>0.25924542398206946</v>
      </c>
      <c r="J13" s="82" t="s">
        <v>261</v>
      </c>
      <c r="K13" s="82">
        <v>0.15859808371154815</v>
      </c>
      <c r="L13" s="82">
        <v>0.18135420210956107</v>
      </c>
      <c r="M13" s="82">
        <v>0.13636363636363635</v>
      </c>
      <c r="N13" s="82">
        <v>7.9861111111111105E-2</v>
      </c>
      <c r="O13" s="82">
        <v>9.8634294385432475E-2</v>
      </c>
      <c r="P13" s="82">
        <v>7.0588235294117646E-2</v>
      </c>
      <c r="Q13" s="82">
        <v>4.6961325966850827E-2</v>
      </c>
      <c r="R13" s="82">
        <v>6.741573033707865E-2</v>
      </c>
      <c r="S13" s="82" t="s">
        <v>261</v>
      </c>
    </row>
    <row r="15" spans="1:19" x14ac:dyDescent="0.35">
      <c r="A15" s="74" t="s">
        <v>275</v>
      </c>
    </row>
  </sheetData>
  <mergeCells count="7">
    <mergeCell ref="N4:P4"/>
    <mergeCell ref="Q4:S4"/>
    <mergeCell ref="A4:A5"/>
    <mergeCell ref="B4:D4"/>
    <mergeCell ref="E4:G4"/>
    <mergeCell ref="H4:J4"/>
    <mergeCell ref="K4:M4"/>
  </mergeCells>
  <hyperlinks>
    <hyperlink ref="A1" location="'Table of contents'!A1" display="Table of contents" xr:uid="{C3BB1D90-8046-4DF9-85DB-D32982FDCB91}"/>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DC5FB-93FE-42DB-B907-9A42844A4907}">
  <dimension ref="A1:K36"/>
  <sheetViews>
    <sheetView workbookViewId="0">
      <pane xSplit="1" ySplit="5" topLeftCell="B6" activePane="bottomRight" state="frozen"/>
      <selection pane="topRight" activeCell="B1" sqref="B1"/>
      <selection pane="bottomLeft" activeCell="A6" sqref="A6"/>
      <selection pane="bottomRight"/>
    </sheetView>
  </sheetViews>
  <sheetFormatPr defaultColWidth="9" defaultRowHeight="13.5" x14ac:dyDescent="0.35"/>
  <cols>
    <col min="1" max="1" width="6.8125" style="56" customWidth="1"/>
    <col min="2" max="2" width="9" style="44"/>
    <col min="3" max="3" width="11.3125" style="44" customWidth="1"/>
    <col min="4" max="4" width="10.75" style="44" customWidth="1"/>
    <col min="5" max="5" width="14.5" style="44" customWidth="1"/>
    <col min="6" max="6" width="11.5625" style="44" customWidth="1"/>
    <col min="7" max="7" width="9" style="44"/>
    <col min="8" max="8" width="11.8125" style="44" customWidth="1"/>
    <col min="9" max="9" width="10.0625" style="44" customWidth="1"/>
    <col min="10" max="10" width="15.5625" style="44" customWidth="1"/>
    <col min="11" max="11" width="12.75" style="44" customWidth="1"/>
    <col min="12" max="16384" width="9" style="44"/>
  </cols>
  <sheetData>
    <row r="1" spans="1:11" x14ac:dyDescent="0.35">
      <c r="A1" s="39" t="s">
        <v>196</v>
      </c>
    </row>
    <row r="3" spans="1:11" x14ac:dyDescent="0.35">
      <c r="A3" s="75" t="s">
        <v>210</v>
      </c>
    </row>
    <row r="4" spans="1:11" ht="13.05" customHeight="1" x14ac:dyDescent="0.4">
      <c r="A4" s="192" t="s">
        <v>6</v>
      </c>
      <c r="B4" s="190" t="s">
        <v>49</v>
      </c>
      <c r="C4" s="191"/>
      <c r="D4" s="191"/>
      <c r="E4" s="191"/>
      <c r="F4" s="191"/>
      <c r="G4" s="190" t="s">
        <v>50</v>
      </c>
      <c r="H4" s="191"/>
      <c r="I4" s="191"/>
      <c r="J4" s="191"/>
      <c r="K4" s="191"/>
    </row>
    <row r="5" spans="1:11" ht="38.200000000000003" customHeight="1" x14ac:dyDescent="0.35">
      <c r="A5" s="192"/>
      <c r="B5" s="77" t="s">
        <v>37</v>
      </c>
      <c r="C5" s="77" t="s">
        <v>38</v>
      </c>
      <c r="D5" s="110" t="s">
        <v>40</v>
      </c>
      <c r="E5" s="77" t="s">
        <v>42</v>
      </c>
      <c r="F5" s="77" t="s">
        <v>44</v>
      </c>
      <c r="G5" s="77" t="s">
        <v>37</v>
      </c>
      <c r="H5" s="77" t="s">
        <v>38</v>
      </c>
      <c r="I5" s="110" t="s">
        <v>40</v>
      </c>
      <c r="J5" s="77" t="s">
        <v>42</v>
      </c>
      <c r="K5" s="77" t="s">
        <v>44</v>
      </c>
    </row>
    <row r="6" spans="1:11" x14ac:dyDescent="0.35">
      <c r="A6" s="132">
        <v>2019</v>
      </c>
      <c r="B6" s="70">
        <v>2269</v>
      </c>
      <c r="C6" s="70">
        <v>346</v>
      </c>
      <c r="D6" s="70">
        <v>386</v>
      </c>
      <c r="E6" s="82">
        <v>0.17011899515204937</v>
      </c>
      <c r="F6" s="82">
        <v>0.15249008373732922</v>
      </c>
      <c r="G6" s="70">
        <v>3351</v>
      </c>
      <c r="H6" s="70">
        <v>462</v>
      </c>
      <c r="I6" s="70">
        <v>527</v>
      </c>
      <c r="J6" s="82">
        <v>0.15726648761563713</v>
      </c>
      <c r="K6" s="82">
        <v>0.13786929274843329</v>
      </c>
    </row>
    <row r="7" spans="1:11" x14ac:dyDescent="0.35">
      <c r="A7" s="132">
        <v>2018</v>
      </c>
      <c r="B7" s="70">
        <v>2451</v>
      </c>
      <c r="C7" s="70">
        <v>368</v>
      </c>
      <c r="D7" s="70">
        <v>419</v>
      </c>
      <c r="E7" s="82">
        <v>0.17095063239494085</v>
      </c>
      <c r="F7" s="82">
        <v>0.15014279885760914</v>
      </c>
      <c r="G7" s="70">
        <v>3213</v>
      </c>
      <c r="H7" s="70">
        <v>431</v>
      </c>
      <c r="I7" s="70">
        <v>485</v>
      </c>
      <c r="J7" s="82">
        <v>0.15094926859632743</v>
      </c>
      <c r="K7" s="82">
        <v>0.1341425459072518</v>
      </c>
    </row>
    <row r="8" spans="1:11" x14ac:dyDescent="0.35">
      <c r="A8" s="132">
        <v>2017</v>
      </c>
      <c r="B8" s="70">
        <v>2459</v>
      </c>
      <c r="C8" s="70">
        <v>377</v>
      </c>
      <c r="D8" s="70">
        <v>414</v>
      </c>
      <c r="E8" s="82">
        <v>0.16836112240748272</v>
      </c>
      <c r="F8" s="82">
        <v>0.15331435542903618</v>
      </c>
      <c r="G8" s="70">
        <v>3154</v>
      </c>
      <c r="H8" s="70">
        <v>438</v>
      </c>
      <c r="I8" s="70">
        <v>478</v>
      </c>
      <c r="J8" s="82">
        <v>0.15155358275206088</v>
      </c>
      <c r="K8" s="82">
        <v>0.1388712745719721</v>
      </c>
    </row>
    <row r="9" spans="1:11" x14ac:dyDescent="0.35">
      <c r="A9" s="132">
        <v>2016</v>
      </c>
      <c r="B9" s="70">
        <v>2363</v>
      </c>
      <c r="C9" s="70">
        <v>331</v>
      </c>
      <c r="D9" s="70">
        <v>367</v>
      </c>
      <c r="E9" s="82">
        <v>0.15531104528142192</v>
      </c>
      <c r="F9" s="82">
        <v>0.14007617435463393</v>
      </c>
      <c r="G9" s="70">
        <v>3088</v>
      </c>
      <c r="H9" s="70">
        <v>384</v>
      </c>
      <c r="I9" s="70">
        <v>436</v>
      </c>
      <c r="J9" s="82">
        <v>0.14119170984455959</v>
      </c>
      <c r="K9" s="82">
        <v>0.12435233160621761</v>
      </c>
    </row>
    <row r="10" spans="1:11" x14ac:dyDescent="0.35">
      <c r="A10" s="132">
        <v>2015</v>
      </c>
      <c r="B10" s="70">
        <v>2094</v>
      </c>
      <c r="C10" s="70">
        <v>331</v>
      </c>
      <c r="D10" s="70">
        <v>374</v>
      </c>
      <c r="E10" s="82">
        <v>0.17860553963705827</v>
      </c>
      <c r="F10" s="82">
        <v>0.15807067812798473</v>
      </c>
      <c r="G10" s="70">
        <v>2879</v>
      </c>
      <c r="H10" s="70">
        <v>343</v>
      </c>
      <c r="I10" s="70">
        <v>382</v>
      </c>
      <c r="J10" s="82">
        <v>0.13268496005557484</v>
      </c>
      <c r="K10" s="82">
        <v>0.11913858978812088</v>
      </c>
    </row>
    <row r="11" spans="1:11" x14ac:dyDescent="0.35">
      <c r="A11" s="132">
        <v>2014</v>
      </c>
      <c r="B11" s="70">
        <v>2198</v>
      </c>
      <c r="C11" s="70">
        <v>311</v>
      </c>
      <c r="D11" s="70">
        <v>345</v>
      </c>
      <c r="E11" s="82">
        <v>0.15696087352138308</v>
      </c>
      <c r="F11" s="82">
        <v>0.14149226569608736</v>
      </c>
      <c r="G11" s="70">
        <v>2504</v>
      </c>
      <c r="H11" s="70">
        <v>332</v>
      </c>
      <c r="I11" s="70">
        <v>359</v>
      </c>
      <c r="J11" s="82">
        <v>0.14337060702875398</v>
      </c>
      <c r="K11" s="82">
        <v>0.13258785942492013</v>
      </c>
    </row>
    <row r="12" spans="1:11" x14ac:dyDescent="0.35">
      <c r="A12" s="132">
        <v>2013</v>
      </c>
      <c r="B12" s="70">
        <v>2169</v>
      </c>
      <c r="C12" s="70">
        <v>319</v>
      </c>
      <c r="D12" s="70">
        <v>360</v>
      </c>
      <c r="E12" s="82">
        <v>0.16597510373443983</v>
      </c>
      <c r="F12" s="82">
        <v>0.14707238358690641</v>
      </c>
      <c r="G12" s="70">
        <v>2473</v>
      </c>
      <c r="H12" s="70">
        <v>277</v>
      </c>
      <c r="I12" s="70">
        <v>316</v>
      </c>
      <c r="J12" s="82">
        <v>0.12778002426202992</v>
      </c>
      <c r="K12" s="82">
        <v>0.11200970481196927</v>
      </c>
    </row>
    <row r="13" spans="1:11" x14ac:dyDescent="0.35">
      <c r="A13" s="132">
        <v>2012</v>
      </c>
      <c r="B13" s="70">
        <v>2186</v>
      </c>
      <c r="C13" s="70">
        <v>303</v>
      </c>
      <c r="D13" s="70">
        <v>348</v>
      </c>
      <c r="E13" s="82">
        <v>0.15919487648673375</v>
      </c>
      <c r="F13" s="82">
        <v>0.13860933211344922</v>
      </c>
      <c r="G13" s="70">
        <v>2293</v>
      </c>
      <c r="H13" s="70">
        <v>265</v>
      </c>
      <c r="I13" s="70">
        <v>301</v>
      </c>
      <c r="J13" s="82">
        <v>0.13126907980811164</v>
      </c>
      <c r="K13" s="82">
        <v>0.11556912341910161</v>
      </c>
    </row>
    <row r="14" spans="1:11" x14ac:dyDescent="0.35">
      <c r="A14" s="132">
        <v>2011</v>
      </c>
      <c r="B14" s="70">
        <v>1977</v>
      </c>
      <c r="C14" s="70">
        <v>275</v>
      </c>
      <c r="D14" s="70">
        <v>314</v>
      </c>
      <c r="E14" s="82">
        <v>0.1588265048052605</v>
      </c>
      <c r="F14" s="82">
        <v>0.139099645928174</v>
      </c>
      <c r="G14" s="70">
        <v>2131</v>
      </c>
      <c r="H14" s="70">
        <v>235</v>
      </c>
      <c r="I14" s="70">
        <v>267</v>
      </c>
      <c r="J14" s="82">
        <v>0.12529328953542937</v>
      </c>
      <c r="K14" s="82">
        <v>0.11027686532144533</v>
      </c>
    </row>
    <row r="15" spans="1:11" x14ac:dyDescent="0.35">
      <c r="A15" s="132">
        <v>2010</v>
      </c>
      <c r="B15" s="70">
        <v>2006</v>
      </c>
      <c r="C15" s="70">
        <v>302</v>
      </c>
      <c r="D15" s="70">
        <v>342</v>
      </c>
      <c r="E15" s="82">
        <v>0.17048853439680958</v>
      </c>
      <c r="F15" s="82">
        <v>0.15054835493519442</v>
      </c>
      <c r="G15" s="70">
        <v>1946</v>
      </c>
      <c r="H15" s="70">
        <v>220</v>
      </c>
      <c r="I15" s="70">
        <v>239</v>
      </c>
      <c r="J15" s="82">
        <v>0.12281603288797534</v>
      </c>
      <c r="K15" s="82">
        <v>0.11305241521068859</v>
      </c>
    </row>
    <row r="16" spans="1:11" x14ac:dyDescent="0.35">
      <c r="A16" s="132">
        <v>2009</v>
      </c>
      <c r="B16" s="70">
        <v>1924</v>
      </c>
      <c r="C16" s="70">
        <v>248</v>
      </c>
      <c r="D16" s="70">
        <v>285</v>
      </c>
      <c r="E16" s="82">
        <v>0.14812889812889812</v>
      </c>
      <c r="F16" s="82">
        <v>0.12889812889812891</v>
      </c>
      <c r="G16" s="70">
        <v>1974</v>
      </c>
      <c r="H16" s="70">
        <v>186</v>
      </c>
      <c r="I16" s="70">
        <v>211</v>
      </c>
      <c r="J16" s="82">
        <v>0.10688956433637285</v>
      </c>
      <c r="K16" s="82">
        <v>9.4224924012158054E-2</v>
      </c>
    </row>
    <row r="17" spans="1:11" x14ac:dyDescent="0.35">
      <c r="A17" s="132">
        <v>2008</v>
      </c>
      <c r="B17" s="70">
        <v>1878</v>
      </c>
      <c r="C17" s="70">
        <v>235</v>
      </c>
      <c r="D17" s="70">
        <v>236</v>
      </c>
      <c r="E17" s="82">
        <v>0.12566560170394037</v>
      </c>
      <c r="F17" s="82">
        <v>0.12513312034078808</v>
      </c>
      <c r="G17" s="70">
        <v>2121</v>
      </c>
      <c r="H17" s="70">
        <v>231</v>
      </c>
      <c r="I17" s="70">
        <v>234</v>
      </c>
      <c r="J17" s="82">
        <v>0.11032531824611033</v>
      </c>
      <c r="K17" s="82">
        <v>0.10891089108910891</v>
      </c>
    </row>
    <row r="18" spans="1:11" x14ac:dyDescent="0.35">
      <c r="A18" s="132">
        <v>2007</v>
      </c>
      <c r="B18" s="70">
        <v>1846</v>
      </c>
      <c r="C18" s="70">
        <v>232</v>
      </c>
      <c r="D18" s="70">
        <v>237</v>
      </c>
      <c r="E18" s="82">
        <v>0.12838569880823403</v>
      </c>
      <c r="F18" s="82">
        <v>0.12567713976164679</v>
      </c>
      <c r="G18" s="70">
        <v>2054</v>
      </c>
      <c r="H18" s="70">
        <v>220</v>
      </c>
      <c r="I18" s="70">
        <v>235</v>
      </c>
      <c r="J18" s="82">
        <v>0.11441090555014606</v>
      </c>
      <c r="K18" s="82">
        <v>0.10710808179162609</v>
      </c>
    </row>
    <row r="19" spans="1:11" x14ac:dyDescent="0.35">
      <c r="A19" s="132">
        <v>2006</v>
      </c>
      <c r="B19" s="70">
        <v>1874</v>
      </c>
      <c r="C19" s="70">
        <v>210</v>
      </c>
      <c r="D19" s="70">
        <v>240</v>
      </c>
      <c r="E19" s="82">
        <v>0.12806830309498399</v>
      </c>
      <c r="F19" s="82">
        <v>0.11205976520811099</v>
      </c>
      <c r="G19" s="70">
        <v>2381</v>
      </c>
      <c r="H19" s="70">
        <v>270</v>
      </c>
      <c r="I19" s="70">
        <v>295</v>
      </c>
      <c r="J19" s="82">
        <v>0.12389752204955901</v>
      </c>
      <c r="K19" s="82">
        <v>0.11339773204535909</v>
      </c>
    </row>
    <row r="20" spans="1:11" x14ac:dyDescent="0.35">
      <c r="A20" s="132">
        <v>2005</v>
      </c>
      <c r="B20" s="70">
        <v>2322</v>
      </c>
      <c r="C20" s="70">
        <v>278</v>
      </c>
      <c r="D20" s="70">
        <v>312</v>
      </c>
      <c r="E20" s="82">
        <v>0.13436692506459949</v>
      </c>
      <c r="F20" s="82">
        <v>0.11972437553832903</v>
      </c>
      <c r="G20" s="70">
        <v>3557</v>
      </c>
      <c r="H20" s="70">
        <v>343</v>
      </c>
      <c r="I20" s="70">
        <v>379</v>
      </c>
      <c r="J20" s="82">
        <v>0.10655046387405116</v>
      </c>
      <c r="K20" s="82">
        <v>9.6429575484959229E-2</v>
      </c>
    </row>
    <row r="21" spans="1:11" x14ac:dyDescent="0.35">
      <c r="A21" s="132">
        <v>2004</v>
      </c>
      <c r="B21" s="70">
        <v>2543</v>
      </c>
      <c r="C21" s="70">
        <v>287</v>
      </c>
      <c r="D21" s="70">
        <v>329</v>
      </c>
      <c r="E21" s="82">
        <v>0.12937475422729061</v>
      </c>
      <c r="F21" s="82">
        <v>0.11285882815572158</v>
      </c>
      <c r="G21" s="70">
        <v>4369</v>
      </c>
      <c r="H21" s="70">
        <v>440</v>
      </c>
      <c r="I21" s="70">
        <v>475</v>
      </c>
      <c r="J21" s="82">
        <v>0.10872053101396201</v>
      </c>
      <c r="K21" s="82">
        <v>0.10070954451819639</v>
      </c>
    </row>
    <row r="22" spans="1:11" x14ac:dyDescent="0.35">
      <c r="A22" s="132">
        <v>2003</v>
      </c>
      <c r="B22" s="70">
        <v>2827</v>
      </c>
      <c r="C22" s="70">
        <v>347</v>
      </c>
      <c r="D22" s="70">
        <v>381</v>
      </c>
      <c r="E22" s="82">
        <v>0.13477184294304917</v>
      </c>
      <c r="F22" s="82">
        <v>0.1227449593208348</v>
      </c>
      <c r="G22" s="70">
        <v>4498</v>
      </c>
      <c r="H22" s="70">
        <v>451</v>
      </c>
      <c r="I22" s="70">
        <v>504</v>
      </c>
      <c r="J22" s="82">
        <v>0.11204979991107158</v>
      </c>
      <c r="K22" s="82">
        <v>0.1002667852378835</v>
      </c>
    </row>
    <row r="23" spans="1:11" x14ac:dyDescent="0.35">
      <c r="A23" s="132">
        <v>2002</v>
      </c>
      <c r="B23" s="70">
        <v>2882</v>
      </c>
      <c r="C23" s="70">
        <v>357</v>
      </c>
      <c r="D23" s="70">
        <v>386</v>
      </c>
      <c r="E23" s="82">
        <v>0.13393476752255379</v>
      </c>
      <c r="F23" s="82">
        <v>0.12387231089521165</v>
      </c>
      <c r="G23" s="70">
        <v>4448</v>
      </c>
      <c r="H23" s="70">
        <v>480</v>
      </c>
      <c r="I23" s="70">
        <v>516</v>
      </c>
      <c r="J23" s="82">
        <v>0.11600719424460432</v>
      </c>
      <c r="K23" s="82">
        <v>0.1079136690647482</v>
      </c>
    </row>
    <row r="24" spans="1:11" x14ac:dyDescent="0.35">
      <c r="A24" s="132">
        <v>2001</v>
      </c>
      <c r="B24" s="70">
        <v>2918</v>
      </c>
      <c r="C24" s="70">
        <v>349</v>
      </c>
      <c r="D24" s="70">
        <v>382</v>
      </c>
      <c r="E24" s="82">
        <v>0.13091158327621658</v>
      </c>
      <c r="F24" s="82">
        <v>0.11960246744345442</v>
      </c>
      <c r="G24" s="70">
        <v>4681</v>
      </c>
      <c r="H24" s="70">
        <v>477</v>
      </c>
      <c r="I24" s="70">
        <v>485</v>
      </c>
      <c r="J24" s="82">
        <v>0.10361033967101047</v>
      </c>
      <c r="K24" s="82">
        <v>0.10190130314035463</v>
      </c>
    </row>
    <row r="25" spans="1:11" x14ac:dyDescent="0.35">
      <c r="A25" s="132">
        <v>2000</v>
      </c>
      <c r="B25" s="70">
        <v>3430</v>
      </c>
      <c r="C25" s="70">
        <v>371</v>
      </c>
      <c r="D25" s="70">
        <v>387</v>
      </c>
      <c r="E25" s="82">
        <v>0.11282798833819242</v>
      </c>
      <c r="F25" s="82">
        <v>0.10816326530612246</v>
      </c>
      <c r="G25" s="70">
        <v>4949</v>
      </c>
      <c r="H25" s="70">
        <v>535</v>
      </c>
      <c r="I25" s="70">
        <v>558</v>
      </c>
      <c r="J25" s="82">
        <v>0.11275005051525561</v>
      </c>
      <c r="K25" s="82">
        <v>0.10810264699939381</v>
      </c>
    </row>
    <row r="26" spans="1:11" x14ac:dyDescent="0.35">
      <c r="A26" s="132">
        <v>1999</v>
      </c>
      <c r="B26" s="70">
        <v>4186</v>
      </c>
      <c r="C26" s="70">
        <v>529</v>
      </c>
      <c r="D26" s="70">
        <v>551</v>
      </c>
      <c r="E26" s="82">
        <v>0.13162924032489251</v>
      </c>
      <c r="F26" s="82">
        <v>0.12637362637362637</v>
      </c>
      <c r="G26" s="70">
        <v>5990</v>
      </c>
      <c r="H26" s="70">
        <v>606</v>
      </c>
      <c r="I26" s="70">
        <v>664</v>
      </c>
      <c r="J26" s="82">
        <v>0.11085141903171954</v>
      </c>
      <c r="K26" s="82">
        <v>0.1011686143572621</v>
      </c>
    </row>
    <row r="27" spans="1:11" x14ac:dyDescent="0.35">
      <c r="A27" s="132">
        <v>1998</v>
      </c>
      <c r="B27" s="70">
        <v>4955</v>
      </c>
      <c r="C27" s="70">
        <v>536</v>
      </c>
      <c r="D27" s="70">
        <v>638</v>
      </c>
      <c r="E27" s="82">
        <v>0.12875882946518669</v>
      </c>
      <c r="F27" s="82">
        <v>0.10817356205852674</v>
      </c>
      <c r="G27" s="70">
        <v>6593</v>
      </c>
      <c r="H27" s="70">
        <v>639</v>
      </c>
      <c r="I27" s="70">
        <v>742</v>
      </c>
      <c r="J27" s="82">
        <v>0.11254360685575611</v>
      </c>
      <c r="K27" s="82">
        <v>9.6920976793568939E-2</v>
      </c>
    </row>
    <row r="28" spans="1:11" x14ac:dyDescent="0.35">
      <c r="A28" s="132">
        <v>1997</v>
      </c>
      <c r="B28" s="70">
        <v>5696</v>
      </c>
      <c r="C28" s="70">
        <v>570</v>
      </c>
      <c r="D28" s="70">
        <v>673</v>
      </c>
      <c r="E28" s="82">
        <v>0.11815308988764045</v>
      </c>
      <c r="F28" s="82">
        <v>0.10007022471910113</v>
      </c>
      <c r="G28" s="70">
        <v>7560</v>
      </c>
      <c r="H28" s="70">
        <v>711</v>
      </c>
      <c r="I28" s="70">
        <v>813</v>
      </c>
      <c r="J28" s="82">
        <v>0.10753968253968255</v>
      </c>
      <c r="K28" s="82">
        <v>9.4047619047619047E-2</v>
      </c>
    </row>
    <row r="29" spans="1:11" x14ac:dyDescent="0.35">
      <c r="A29" s="132">
        <v>1996</v>
      </c>
      <c r="B29" s="70">
        <v>6014</v>
      </c>
      <c r="C29" s="70">
        <v>636</v>
      </c>
      <c r="D29" s="70">
        <v>749</v>
      </c>
      <c r="E29" s="82">
        <v>0.12454273362154972</v>
      </c>
      <c r="F29" s="82">
        <v>0.10575324243431992</v>
      </c>
      <c r="G29" s="70">
        <v>8870</v>
      </c>
      <c r="H29" s="70">
        <v>823</v>
      </c>
      <c r="I29" s="70">
        <v>985</v>
      </c>
      <c r="J29" s="82">
        <v>0.11104847801578353</v>
      </c>
      <c r="K29" s="82">
        <v>9.2784667418263814E-2</v>
      </c>
    </row>
    <row r="30" spans="1:11" x14ac:dyDescent="0.35">
      <c r="A30" s="132">
        <v>1995</v>
      </c>
      <c r="B30" s="70">
        <v>7496</v>
      </c>
      <c r="C30" s="70">
        <v>718</v>
      </c>
      <c r="D30" s="70">
        <v>868</v>
      </c>
      <c r="E30" s="82">
        <v>0.11579509071504802</v>
      </c>
      <c r="F30" s="82">
        <v>9.5784418356456777E-2</v>
      </c>
      <c r="G30" s="70">
        <v>10448</v>
      </c>
      <c r="H30" s="70">
        <v>874</v>
      </c>
      <c r="I30" s="70">
        <v>1024</v>
      </c>
      <c r="J30" s="82">
        <v>9.8009188361408886E-2</v>
      </c>
      <c r="K30" s="82">
        <v>8.3652373660030629E-2</v>
      </c>
    </row>
    <row r="31" spans="1:11" x14ac:dyDescent="0.35">
      <c r="A31" s="132">
        <v>1994</v>
      </c>
      <c r="B31" s="70">
        <v>8822</v>
      </c>
      <c r="C31" s="70">
        <v>724</v>
      </c>
      <c r="D31" s="70">
        <v>855</v>
      </c>
      <c r="E31" s="82">
        <v>9.6916798911811375E-2</v>
      </c>
      <c r="F31" s="82">
        <v>8.206755837678531E-2</v>
      </c>
      <c r="G31" s="70">
        <v>12609</v>
      </c>
      <c r="H31" s="70">
        <v>998</v>
      </c>
      <c r="I31" s="70">
        <v>1167</v>
      </c>
      <c r="J31" s="82">
        <v>9.2552938377349514E-2</v>
      </c>
      <c r="K31" s="82">
        <v>7.9149813625188359E-2</v>
      </c>
    </row>
    <row r="32" spans="1:11" x14ac:dyDescent="0.35">
      <c r="A32" s="132">
        <v>1993</v>
      </c>
      <c r="B32" s="70">
        <v>9817</v>
      </c>
      <c r="C32" s="70">
        <v>677</v>
      </c>
      <c r="D32" s="70">
        <v>815</v>
      </c>
      <c r="E32" s="82">
        <v>8.3019252317408573E-2</v>
      </c>
      <c r="F32" s="82">
        <v>6.8962004685749215E-2</v>
      </c>
      <c r="G32" s="70">
        <v>14379</v>
      </c>
      <c r="H32" s="70">
        <v>894</v>
      </c>
      <c r="I32" s="70">
        <v>1062</v>
      </c>
      <c r="J32" s="82">
        <v>7.3857709159190488E-2</v>
      </c>
      <c r="K32" s="82">
        <v>6.2174003755476735E-2</v>
      </c>
    </row>
    <row r="33" spans="1:11" x14ac:dyDescent="0.35">
      <c r="A33" s="132">
        <v>1992</v>
      </c>
      <c r="B33" s="70">
        <v>9959</v>
      </c>
      <c r="C33" s="70">
        <v>532</v>
      </c>
      <c r="D33" s="70">
        <v>660</v>
      </c>
      <c r="E33" s="82">
        <v>6.6271714027512807E-2</v>
      </c>
      <c r="F33" s="82">
        <v>5.341901797369214E-2</v>
      </c>
      <c r="G33" s="70">
        <v>16005</v>
      </c>
      <c r="H33" s="70">
        <v>835</v>
      </c>
      <c r="I33" s="70">
        <v>992</v>
      </c>
      <c r="J33" s="82">
        <v>6.1980631052795998E-2</v>
      </c>
      <c r="K33" s="82">
        <v>5.2171196501093406E-2</v>
      </c>
    </row>
    <row r="34" spans="1:11" x14ac:dyDescent="0.35">
      <c r="A34" s="132">
        <v>1991</v>
      </c>
      <c r="B34" s="70">
        <v>3528</v>
      </c>
      <c r="C34" s="70">
        <v>192</v>
      </c>
      <c r="D34" s="70">
        <v>235</v>
      </c>
      <c r="E34" s="82">
        <v>6.6609977324263034E-2</v>
      </c>
      <c r="F34" s="82">
        <v>5.4421768707482991E-2</v>
      </c>
      <c r="G34" s="70">
        <v>5754</v>
      </c>
      <c r="H34" s="70">
        <v>298</v>
      </c>
      <c r="I34" s="70">
        <v>358</v>
      </c>
      <c r="J34" s="82">
        <v>6.2217587765033021E-2</v>
      </c>
      <c r="K34" s="82">
        <v>5.1790059089329162E-2</v>
      </c>
    </row>
    <row r="35" spans="1:11" x14ac:dyDescent="0.35">
      <c r="A35" s="94"/>
      <c r="B35" s="79"/>
      <c r="C35" s="79"/>
      <c r="D35" s="79"/>
      <c r="E35" s="79"/>
      <c r="F35" s="79"/>
      <c r="G35" s="79"/>
      <c r="H35" s="79"/>
      <c r="I35" s="79"/>
      <c r="J35" s="79"/>
      <c r="K35" s="79"/>
    </row>
    <row r="36" spans="1:11" x14ac:dyDescent="0.35">
      <c r="A36" s="74" t="s">
        <v>51</v>
      </c>
    </row>
  </sheetData>
  <mergeCells count="3">
    <mergeCell ref="B4:F4"/>
    <mergeCell ref="G4:K4"/>
    <mergeCell ref="A4:A5"/>
  </mergeCells>
  <hyperlinks>
    <hyperlink ref="A1" location="'Table of contents'!A1" display="Table of contents" xr:uid="{4C4820E2-8591-44F4-AB9D-F05BD04FD88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8E09B-3B3C-4048-9B5C-F408CB8CCAED}">
  <dimension ref="A1:N74"/>
  <sheetViews>
    <sheetView topLeftCell="A7" workbookViewId="0">
      <selection activeCell="A11" sqref="A11:J11"/>
    </sheetView>
  </sheetViews>
  <sheetFormatPr defaultColWidth="15.8125" defaultRowHeight="13.5" x14ac:dyDescent="0.35"/>
  <cols>
    <col min="1" max="1" width="23.5625" style="2" customWidth="1"/>
    <col min="2" max="8" width="15.8125" style="2"/>
    <col min="9" max="9" width="14.75" style="2" customWidth="1"/>
    <col min="10" max="10" width="15.8125" style="2" hidden="1" customWidth="1"/>
    <col min="11" max="16384" width="15.8125" style="2"/>
  </cols>
  <sheetData>
    <row r="1" spans="1:14" s="4" customFormat="1" x14ac:dyDescent="0.35">
      <c r="A1" s="39" t="s">
        <v>196</v>
      </c>
    </row>
    <row r="2" spans="1:14" x14ac:dyDescent="0.35">
      <c r="A2" s="38"/>
      <c r="B2" s="38"/>
      <c r="C2" s="38"/>
      <c r="D2" s="38"/>
      <c r="E2" s="38"/>
      <c r="F2" s="38"/>
      <c r="G2" s="38"/>
      <c r="H2" s="38"/>
      <c r="I2" s="38"/>
      <c r="J2" s="38"/>
      <c r="K2" s="38"/>
    </row>
    <row r="3" spans="1:14" ht="15" x14ac:dyDescent="0.4">
      <c r="A3" s="33" t="s">
        <v>223</v>
      </c>
      <c r="B3" s="21"/>
      <c r="C3" s="22"/>
      <c r="D3" s="22"/>
      <c r="E3" s="22"/>
      <c r="F3" s="22"/>
      <c r="G3" s="22"/>
      <c r="H3" s="22"/>
      <c r="I3" s="22"/>
      <c r="J3" s="22"/>
      <c r="K3" s="9"/>
    </row>
    <row r="4" spans="1:14" ht="13.9" x14ac:dyDescent="0.4">
      <c r="A4" s="146"/>
      <c r="B4" s="146"/>
      <c r="C4" s="146"/>
      <c r="D4" s="146"/>
      <c r="E4" s="146"/>
      <c r="F4" s="146"/>
      <c r="G4" s="146"/>
      <c r="H4" s="146"/>
      <c r="I4" s="146"/>
      <c r="J4" s="146"/>
      <c r="K4" s="10"/>
      <c r="L4" s="4"/>
      <c r="M4" s="4"/>
      <c r="N4" s="4"/>
    </row>
    <row r="5" spans="1:14" ht="13.9" customHeight="1" x14ac:dyDescent="0.35">
      <c r="A5" s="148" t="s">
        <v>111</v>
      </c>
      <c r="B5" s="148"/>
      <c r="C5" s="148"/>
      <c r="D5" s="148"/>
      <c r="E5" s="148"/>
      <c r="F5" s="148"/>
      <c r="G5" s="148"/>
      <c r="H5" s="148"/>
      <c r="I5" s="148"/>
      <c r="J5" s="11"/>
      <c r="K5" s="10"/>
      <c r="L5" s="8"/>
      <c r="M5" s="8"/>
      <c r="N5" s="8"/>
    </row>
    <row r="6" spans="1:14" x14ac:dyDescent="0.35">
      <c r="A6" s="147" t="s">
        <v>226</v>
      </c>
      <c r="B6" s="147"/>
      <c r="C6" s="147"/>
      <c r="D6" s="147"/>
      <c r="E6" s="147"/>
      <c r="F6" s="147"/>
      <c r="G6" s="147"/>
      <c r="H6" s="147"/>
      <c r="I6" s="147"/>
      <c r="J6" s="147"/>
      <c r="K6" s="10"/>
    </row>
    <row r="7" spans="1:14" ht="52.5" customHeight="1" x14ac:dyDescent="0.35">
      <c r="A7" s="147" t="s">
        <v>227</v>
      </c>
      <c r="B7" s="147"/>
      <c r="C7" s="147"/>
      <c r="D7" s="147"/>
      <c r="E7" s="147"/>
      <c r="F7" s="147"/>
      <c r="G7" s="147"/>
      <c r="H7" s="147"/>
      <c r="I7" s="147"/>
      <c r="J7" s="147"/>
      <c r="K7" s="10"/>
    </row>
    <row r="8" spans="1:14" ht="27" customHeight="1" x14ac:dyDescent="0.35">
      <c r="A8" s="147" t="s">
        <v>293</v>
      </c>
      <c r="B8" s="147"/>
      <c r="C8" s="147"/>
      <c r="D8" s="147"/>
      <c r="E8" s="147"/>
      <c r="F8" s="147"/>
      <c r="G8" s="147"/>
      <c r="H8" s="147"/>
      <c r="I8" s="147"/>
      <c r="J8" s="147"/>
      <c r="K8" s="10"/>
    </row>
    <row r="9" spans="1:14" x14ac:dyDescent="0.35">
      <c r="A9" s="147" t="s">
        <v>228</v>
      </c>
      <c r="B9" s="147"/>
      <c r="C9" s="147"/>
      <c r="D9" s="147"/>
      <c r="E9" s="147"/>
      <c r="F9" s="147"/>
      <c r="G9" s="147"/>
      <c r="H9" s="147"/>
      <c r="I9" s="147"/>
      <c r="J9" s="147"/>
      <c r="K9" s="10"/>
    </row>
    <row r="10" spans="1:14" x14ac:dyDescent="0.35">
      <c r="A10" s="147" t="s">
        <v>290</v>
      </c>
      <c r="B10" s="147"/>
      <c r="C10" s="147"/>
      <c r="D10" s="147"/>
      <c r="E10" s="147"/>
      <c r="F10" s="147"/>
      <c r="G10" s="147"/>
      <c r="H10" s="147"/>
      <c r="I10" s="147"/>
      <c r="J10" s="147"/>
      <c r="K10" s="10"/>
    </row>
    <row r="11" spans="1:14" x14ac:dyDescent="0.35">
      <c r="A11" s="147" t="s">
        <v>295</v>
      </c>
      <c r="B11" s="147"/>
      <c r="C11" s="147"/>
      <c r="D11" s="147"/>
      <c r="E11" s="147"/>
      <c r="F11" s="147"/>
      <c r="G11" s="147"/>
      <c r="H11" s="147"/>
      <c r="I11" s="147"/>
      <c r="J11" s="147"/>
      <c r="K11" s="10"/>
    </row>
    <row r="12" spans="1:14" x14ac:dyDescent="0.35">
      <c r="A12" s="12"/>
      <c r="B12" s="13"/>
      <c r="C12" s="13"/>
      <c r="D12" s="13"/>
      <c r="E12" s="13"/>
      <c r="F12" s="13"/>
      <c r="G12" s="13"/>
      <c r="H12" s="13"/>
      <c r="I12" s="13"/>
      <c r="J12" s="14"/>
      <c r="K12" s="10"/>
    </row>
    <row r="13" spans="1:14" x14ac:dyDescent="0.35">
      <c r="A13" s="148" t="s">
        <v>110</v>
      </c>
      <c r="B13" s="148"/>
      <c r="C13" s="148"/>
      <c r="D13" s="148"/>
      <c r="E13" s="148"/>
      <c r="F13" s="148"/>
      <c r="G13" s="148"/>
      <c r="H13" s="148"/>
      <c r="I13" s="148"/>
      <c r="J13" s="11"/>
      <c r="K13" s="10"/>
    </row>
    <row r="14" spans="1:14" x14ac:dyDescent="0.35">
      <c r="A14" s="24" t="s">
        <v>219</v>
      </c>
      <c r="B14" s="23"/>
      <c r="C14" s="23"/>
      <c r="D14" s="23"/>
      <c r="E14" s="23"/>
      <c r="F14" s="23"/>
      <c r="G14" s="23"/>
      <c r="H14" s="23"/>
      <c r="I14" s="23"/>
      <c r="J14" s="11"/>
      <c r="K14" s="10"/>
    </row>
    <row r="15" spans="1:14" ht="13.9" x14ac:dyDescent="0.4">
      <c r="A15" s="15"/>
      <c r="B15" s="16"/>
      <c r="C15" s="16"/>
      <c r="D15" s="16"/>
      <c r="E15" s="16"/>
      <c r="F15" s="16"/>
      <c r="G15" s="16"/>
      <c r="H15" s="16"/>
      <c r="I15" s="16"/>
      <c r="J15" s="16"/>
      <c r="K15" s="10"/>
    </row>
    <row r="16" spans="1:14" ht="13.9" x14ac:dyDescent="0.4">
      <c r="A16" s="146" t="s">
        <v>114</v>
      </c>
      <c r="B16" s="146"/>
      <c r="C16" s="146"/>
      <c r="D16" s="146"/>
      <c r="E16" s="146"/>
      <c r="F16" s="146"/>
      <c r="G16" s="146"/>
      <c r="H16" s="146"/>
      <c r="I16" s="146"/>
      <c r="J16" s="17"/>
      <c r="K16" s="10"/>
    </row>
    <row r="17" spans="1:11" ht="13.9" x14ac:dyDescent="0.4">
      <c r="A17" s="17" t="s">
        <v>37</v>
      </c>
      <c r="B17" s="17"/>
      <c r="C17" s="17"/>
      <c r="D17" s="17"/>
      <c r="E17" s="17"/>
      <c r="F17" s="17"/>
      <c r="G17" s="17"/>
      <c r="H17" s="17"/>
      <c r="I17" s="17"/>
      <c r="J17" s="17"/>
      <c r="K17" s="10"/>
    </row>
    <row r="18" spans="1:11" ht="13.9" x14ac:dyDescent="0.4">
      <c r="A18" s="18" t="s">
        <v>291</v>
      </c>
      <c r="B18" s="17"/>
      <c r="C18" s="17"/>
      <c r="D18" s="17"/>
      <c r="E18" s="17"/>
      <c r="F18" s="17"/>
      <c r="G18" s="17"/>
      <c r="H18" s="17"/>
      <c r="I18" s="17"/>
      <c r="J18" s="17"/>
      <c r="K18" s="10"/>
    </row>
    <row r="19" spans="1:11" ht="13.9" x14ac:dyDescent="0.4">
      <c r="A19" s="34" t="s">
        <v>137</v>
      </c>
      <c r="B19" s="17"/>
      <c r="C19" s="17"/>
      <c r="D19" s="17"/>
      <c r="E19" s="17"/>
      <c r="F19" s="17"/>
      <c r="G19" s="17"/>
      <c r="H19" s="17"/>
      <c r="I19" s="17"/>
      <c r="J19" s="17"/>
      <c r="K19" s="10"/>
    </row>
    <row r="20" spans="1:11" ht="13.9" x14ac:dyDescent="0.4">
      <c r="A20" s="18" t="s">
        <v>138</v>
      </c>
      <c r="B20" s="17"/>
      <c r="C20" s="17"/>
      <c r="D20" s="17"/>
      <c r="E20" s="17"/>
      <c r="F20" s="17"/>
      <c r="G20" s="17"/>
      <c r="H20" s="17"/>
      <c r="I20" s="17"/>
      <c r="J20" s="17"/>
      <c r="K20" s="10"/>
    </row>
    <row r="21" spans="1:11" s="7" customFormat="1" ht="13.9" x14ac:dyDescent="0.4">
      <c r="A21" s="146" t="s">
        <v>40</v>
      </c>
      <c r="B21" s="146"/>
      <c r="C21" s="146"/>
      <c r="D21" s="146"/>
      <c r="E21" s="146"/>
      <c r="F21" s="146"/>
      <c r="G21" s="146"/>
      <c r="H21" s="146"/>
      <c r="I21" s="146"/>
      <c r="J21" s="146"/>
      <c r="K21" s="27"/>
    </row>
    <row r="22" spans="1:11" x14ac:dyDescent="0.35">
      <c r="A22" s="151" t="s">
        <v>112</v>
      </c>
      <c r="B22" s="151"/>
      <c r="C22" s="151"/>
      <c r="D22" s="151"/>
      <c r="E22" s="151"/>
      <c r="F22" s="151"/>
      <c r="G22" s="151"/>
      <c r="H22" s="151"/>
      <c r="I22" s="151"/>
      <c r="J22" s="151"/>
      <c r="K22" s="10"/>
    </row>
    <row r="23" spans="1:11" ht="13.9" x14ac:dyDescent="0.4">
      <c r="A23" s="146" t="s">
        <v>113</v>
      </c>
      <c r="B23" s="146"/>
      <c r="C23" s="146"/>
      <c r="D23" s="146"/>
      <c r="E23" s="146"/>
      <c r="F23" s="146"/>
      <c r="G23" s="146"/>
      <c r="H23" s="146"/>
      <c r="I23" s="146"/>
      <c r="J23" s="146"/>
      <c r="K23" s="10"/>
    </row>
    <row r="24" spans="1:11" x14ac:dyDescent="0.35">
      <c r="A24" s="152" t="s">
        <v>292</v>
      </c>
      <c r="B24" s="152"/>
      <c r="C24" s="152"/>
      <c r="D24" s="152"/>
      <c r="E24" s="152"/>
      <c r="F24" s="152"/>
      <c r="G24" s="152"/>
      <c r="H24" s="152"/>
      <c r="I24" s="152"/>
      <c r="J24" s="152"/>
      <c r="K24" s="10"/>
    </row>
    <row r="25" spans="1:11" ht="14.65" customHeight="1" x14ac:dyDescent="0.35">
      <c r="A25" s="31" t="s">
        <v>122</v>
      </c>
      <c r="B25" s="25"/>
      <c r="C25" s="25"/>
      <c r="D25" s="25"/>
      <c r="E25" s="25"/>
      <c r="F25" s="25"/>
      <c r="G25" s="25"/>
      <c r="H25" s="25"/>
      <c r="I25" s="25"/>
      <c r="J25" s="25"/>
      <c r="K25" s="10"/>
    </row>
    <row r="26" spans="1:11" ht="14.25" customHeight="1" x14ac:dyDescent="0.35">
      <c r="A26" s="32" t="s">
        <v>294</v>
      </c>
      <c r="B26" s="25"/>
      <c r="C26" s="25"/>
      <c r="D26" s="25"/>
      <c r="E26" s="25"/>
      <c r="F26" s="25"/>
      <c r="G26" s="25"/>
      <c r="H26" s="25"/>
      <c r="I26" s="25"/>
      <c r="J26" s="25"/>
      <c r="K26" s="10"/>
    </row>
    <row r="27" spans="1:11" ht="13.5" customHeight="1" x14ac:dyDescent="0.35">
      <c r="A27" s="149" t="s">
        <v>115</v>
      </c>
      <c r="B27" s="149"/>
      <c r="C27" s="149"/>
      <c r="D27" s="149"/>
      <c r="E27" s="149"/>
      <c r="F27" s="149"/>
      <c r="G27" s="149"/>
      <c r="H27" s="149"/>
      <c r="I27" s="149"/>
      <c r="J27" s="19"/>
      <c r="K27" s="10"/>
    </row>
    <row r="28" spans="1:11" ht="13.5" customHeight="1" x14ac:dyDescent="0.35">
      <c r="A28" s="150" t="s">
        <v>116</v>
      </c>
      <c r="B28" s="150"/>
      <c r="C28" s="150"/>
      <c r="D28" s="150"/>
      <c r="E28" s="150"/>
      <c r="F28" s="150"/>
      <c r="G28" s="150"/>
      <c r="H28" s="150"/>
      <c r="I28" s="150"/>
      <c r="J28" s="150"/>
      <c r="K28" s="10"/>
    </row>
    <row r="29" spans="1:11" ht="14.65" customHeight="1" x14ac:dyDescent="0.35">
      <c r="A29" s="26"/>
      <c r="B29" s="10"/>
      <c r="C29" s="10"/>
      <c r="D29" s="10"/>
      <c r="E29" s="10"/>
      <c r="F29" s="10"/>
      <c r="G29" s="10"/>
      <c r="H29" s="10"/>
      <c r="I29" s="10"/>
      <c r="J29" s="10"/>
    </row>
    <row r="30" spans="1:11" ht="13.5" customHeight="1" x14ac:dyDescent="0.35">
      <c r="A30" s="156" t="s">
        <v>117</v>
      </c>
      <c r="B30" s="156"/>
      <c r="C30" s="156"/>
      <c r="D30" s="156"/>
      <c r="E30" s="156"/>
      <c r="F30" s="156"/>
      <c r="G30" s="156"/>
      <c r="H30" s="156"/>
      <c r="I30" s="156"/>
      <c r="J30" s="156"/>
    </row>
    <row r="31" spans="1:11" ht="13.5" customHeight="1" x14ac:dyDescent="0.35">
      <c r="A31" s="153" t="s">
        <v>288</v>
      </c>
      <c r="B31" s="153"/>
      <c r="C31" s="153"/>
      <c r="D31" s="153"/>
      <c r="E31" s="153"/>
      <c r="F31" s="153"/>
      <c r="G31" s="153"/>
      <c r="H31" s="153"/>
      <c r="I31" s="153"/>
      <c r="J31" s="153"/>
    </row>
    <row r="32" spans="1:11" ht="13.5" customHeight="1" x14ac:dyDescent="0.35">
      <c r="A32" s="153" t="s">
        <v>120</v>
      </c>
      <c r="B32" s="153"/>
      <c r="C32" s="153"/>
      <c r="D32" s="153"/>
      <c r="E32" s="153"/>
      <c r="F32" s="153"/>
      <c r="G32" s="153"/>
      <c r="H32" s="153"/>
      <c r="I32" s="153"/>
      <c r="J32" s="153"/>
    </row>
    <row r="33" spans="1:11" x14ac:dyDescent="0.35">
      <c r="A33" s="154" t="s">
        <v>119</v>
      </c>
      <c r="B33" s="154"/>
      <c r="C33" s="154"/>
      <c r="D33" s="154"/>
      <c r="E33" s="154"/>
      <c r="F33" s="154"/>
      <c r="G33" s="154"/>
      <c r="H33" s="154"/>
      <c r="I33" s="154"/>
      <c r="J33" s="154"/>
    </row>
    <row r="34" spans="1:11" x14ac:dyDescent="0.35">
      <c r="A34" s="28" t="s">
        <v>118</v>
      </c>
      <c r="B34" s="29"/>
      <c r="C34" s="29"/>
      <c r="D34" s="29"/>
      <c r="E34" s="29"/>
      <c r="F34" s="29"/>
      <c r="G34" s="29"/>
      <c r="H34" s="29"/>
      <c r="I34" s="29"/>
      <c r="J34" s="29"/>
    </row>
    <row r="35" spans="1:11" ht="13.5" customHeight="1" x14ac:dyDescent="0.35">
      <c r="A35" s="20"/>
      <c r="B35" s="10"/>
      <c r="C35" s="10"/>
      <c r="D35" s="10"/>
      <c r="E35" s="10"/>
      <c r="F35" s="10"/>
      <c r="G35" s="10"/>
      <c r="H35" s="10"/>
      <c r="I35" s="10"/>
      <c r="J35" s="10"/>
    </row>
    <row r="36" spans="1:11" s="4" customFormat="1" x14ac:dyDescent="0.35">
      <c r="A36" s="155" t="s">
        <v>1</v>
      </c>
      <c r="B36" s="155"/>
      <c r="C36" s="155"/>
      <c r="D36" s="155"/>
      <c r="E36" s="155"/>
      <c r="F36" s="155"/>
      <c r="G36" s="155"/>
      <c r="H36" s="155"/>
      <c r="I36" s="155"/>
      <c r="J36" s="155"/>
    </row>
    <row r="37" spans="1:11" x14ac:dyDescent="0.35">
      <c r="A37" s="36" t="s">
        <v>121</v>
      </c>
      <c r="B37" s="36"/>
      <c r="C37" s="36"/>
      <c r="D37" s="36"/>
      <c r="E37" s="10"/>
      <c r="F37" s="10"/>
      <c r="G37" s="10"/>
      <c r="H37" s="10"/>
      <c r="I37" s="10"/>
      <c r="J37" s="10"/>
    </row>
    <row r="38" spans="1:11" x14ac:dyDescent="0.35">
      <c r="A38" s="30" t="s">
        <v>136</v>
      </c>
      <c r="K38" s="10"/>
    </row>
    <row r="39" spans="1:11" ht="13.5" customHeight="1" x14ac:dyDescent="0.35">
      <c r="K39" s="10"/>
    </row>
    <row r="40" spans="1:11" ht="13.5" customHeight="1" x14ac:dyDescent="0.35">
      <c r="K40" s="10"/>
    </row>
    <row r="41" spans="1:11" ht="13.5" customHeight="1" x14ac:dyDescent="0.35">
      <c r="K41" s="10"/>
    </row>
    <row r="42" spans="1:11" x14ac:dyDescent="0.35">
      <c r="K42" s="10"/>
    </row>
    <row r="43" spans="1:11" x14ac:dyDescent="0.35">
      <c r="K43" s="10"/>
    </row>
    <row r="44" spans="1:11" ht="13.5" customHeight="1" x14ac:dyDescent="0.35">
      <c r="K44" s="10"/>
    </row>
    <row r="45" spans="1:11" x14ac:dyDescent="0.35">
      <c r="K45" s="10"/>
    </row>
    <row r="46" spans="1:11" x14ac:dyDescent="0.35">
      <c r="K46" s="10"/>
    </row>
    <row r="47" spans="1:11" ht="13.5" customHeight="1" x14ac:dyDescent="0.35">
      <c r="K47" s="10"/>
    </row>
    <row r="48" spans="1:11" x14ac:dyDescent="0.35">
      <c r="K48" s="10"/>
    </row>
    <row r="49" spans="11:11" x14ac:dyDescent="0.35">
      <c r="K49" s="10"/>
    </row>
    <row r="50" spans="11:11" x14ac:dyDescent="0.35">
      <c r="K50" s="10"/>
    </row>
    <row r="51" spans="11:11" x14ac:dyDescent="0.35">
      <c r="K51" s="10"/>
    </row>
    <row r="52" spans="11:11" x14ac:dyDescent="0.35">
      <c r="K52" s="10"/>
    </row>
    <row r="53" spans="11:11" x14ac:dyDescent="0.35">
      <c r="K53" s="10"/>
    </row>
    <row r="54" spans="11:11" x14ac:dyDescent="0.35">
      <c r="K54" s="10"/>
    </row>
    <row r="55" spans="11:11" x14ac:dyDescent="0.35">
      <c r="K55" s="10"/>
    </row>
    <row r="56" spans="11:11" x14ac:dyDescent="0.35">
      <c r="K56" s="10"/>
    </row>
    <row r="57" spans="11:11" x14ac:dyDescent="0.35">
      <c r="K57" s="10"/>
    </row>
    <row r="58" spans="11:11" x14ac:dyDescent="0.35">
      <c r="K58" s="10"/>
    </row>
    <row r="59" spans="11:11" x14ac:dyDescent="0.35">
      <c r="K59" s="10"/>
    </row>
    <row r="60" spans="11:11" x14ac:dyDescent="0.35">
      <c r="K60" s="10"/>
    </row>
    <row r="61" spans="11:11" x14ac:dyDescent="0.35">
      <c r="K61" s="10"/>
    </row>
    <row r="62" spans="11:11" x14ac:dyDescent="0.35">
      <c r="K62" s="10"/>
    </row>
    <row r="63" spans="11:11" x14ac:dyDescent="0.35">
      <c r="K63" s="10"/>
    </row>
    <row r="64" spans="11:11" x14ac:dyDescent="0.35">
      <c r="K64" s="10"/>
    </row>
    <row r="65" spans="11:11" x14ac:dyDescent="0.35">
      <c r="K65" s="10"/>
    </row>
    <row r="66" spans="11:11" x14ac:dyDescent="0.35">
      <c r="K66" s="10"/>
    </row>
    <row r="67" spans="11:11" x14ac:dyDescent="0.35">
      <c r="K67" s="10"/>
    </row>
    <row r="68" spans="11:11" x14ac:dyDescent="0.35">
      <c r="K68" s="10"/>
    </row>
    <row r="69" spans="11:11" x14ac:dyDescent="0.35">
      <c r="K69" s="10"/>
    </row>
    <row r="70" spans="11:11" x14ac:dyDescent="0.35">
      <c r="K70" s="10"/>
    </row>
    <row r="71" spans="11:11" x14ac:dyDescent="0.35">
      <c r="K71" s="10"/>
    </row>
    <row r="72" spans="11:11" x14ac:dyDescent="0.35">
      <c r="K72" s="10"/>
    </row>
    <row r="73" spans="11:11" x14ac:dyDescent="0.35">
      <c r="K73" s="10"/>
    </row>
    <row r="74" spans="11:11" x14ac:dyDescent="0.35">
      <c r="K74" s="10"/>
    </row>
  </sheetData>
  <mergeCells count="21">
    <mergeCell ref="A31:J31"/>
    <mergeCell ref="A32:J32"/>
    <mergeCell ref="A33:J33"/>
    <mergeCell ref="A36:J36"/>
    <mergeCell ref="A30:J30"/>
    <mergeCell ref="A27:I27"/>
    <mergeCell ref="A28:J28"/>
    <mergeCell ref="A21:J21"/>
    <mergeCell ref="A22:J22"/>
    <mergeCell ref="A23:J23"/>
    <mergeCell ref="A24:J24"/>
    <mergeCell ref="A16:I16"/>
    <mergeCell ref="A9:J9"/>
    <mergeCell ref="A13:I13"/>
    <mergeCell ref="A4:J4"/>
    <mergeCell ref="A5:I5"/>
    <mergeCell ref="A6:J6"/>
    <mergeCell ref="A7:J7"/>
    <mergeCell ref="A8:J8"/>
    <mergeCell ref="A11:J11"/>
    <mergeCell ref="A10:J10"/>
  </mergeCells>
  <hyperlinks>
    <hyperlink ref="A37" r:id="rId1" display="Intelligenceteam@hfea.gov.uk" xr:uid="{B276B29F-8A7F-44EF-9881-7251FD308FF8}"/>
    <hyperlink ref="A34" r:id="rId2" xr:uid="{495DDC79-B0C3-47A8-A3B2-68B25F3A0B90}"/>
    <hyperlink ref="A33:J33" r:id="rId3" display="Our anonymised register information" xr:uid="{C89F4264-9171-4496-B460-866263F86D58}"/>
    <hyperlink ref="A32:J32" r:id="rId4" display="Other publications using HFEA data" xr:uid="{E11B1AD8-E0BA-4382-BBC9-2456F6067662}"/>
    <hyperlink ref="A31:J31" r:id="rId5" display="Our Fertility treatment 2018: trends and figures publication" xr:uid="{1E9395CD-A5E3-453C-9B83-6FF821758C56}"/>
    <hyperlink ref="A38" r:id="rId6" display="For information on accessing data for the purpose of research contact: register.research@hfea.gov.uk" xr:uid="{19D1C3AE-A69A-4D72-B0B5-E80C01E4938C}"/>
    <hyperlink ref="A1" location="'Table of contents'!A1" display="Table of contents" xr:uid="{4720107B-CE0C-41CC-AFBE-AD2F728C9EE2}"/>
  </hyperlinks>
  <pageMargins left="0.7" right="0.7" top="0.75" bottom="0.75" header="0.3" footer="0.3"/>
  <pageSetup paperSize="9" orientation="portrait" horizontalDpi="300" verticalDpi="300" r:id="rId7"/>
  <drawing r:id="rId8"/>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A9433-5B1B-4219-8F48-BE48713A408E}">
  <dimension ref="A1:K13"/>
  <sheetViews>
    <sheetView workbookViewId="0"/>
  </sheetViews>
  <sheetFormatPr defaultColWidth="9" defaultRowHeight="13.5" x14ac:dyDescent="0.35"/>
  <cols>
    <col min="1" max="1" width="8.5625" style="44" bestFit="1" customWidth="1"/>
    <col min="2" max="2" width="7.0625" style="44" customWidth="1"/>
    <col min="3" max="4" width="11.0625" style="44" customWidth="1"/>
    <col min="5" max="5" width="16.3125" style="44" customWidth="1"/>
    <col min="6" max="6" width="13.5625" style="44" customWidth="1"/>
    <col min="7" max="7" width="6.8125" style="44" customWidth="1"/>
    <col min="8" max="8" width="11.5625" style="44" customWidth="1"/>
    <col min="9" max="9" width="11.0625" style="44" customWidth="1"/>
    <col min="10" max="10" width="16.0625" style="44" customWidth="1"/>
    <col min="11" max="11" width="13.5625" style="44" customWidth="1"/>
    <col min="12" max="16384" width="9" style="44"/>
  </cols>
  <sheetData>
    <row r="1" spans="1:11" x14ac:dyDescent="0.35">
      <c r="A1" s="39" t="s">
        <v>196</v>
      </c>
    </row>
    <row r="3" spans="1:11" x14ac:dyDescent="0.35">
      <c r="A3" s="69" t="s">
        <v>211</v>
      </c>
    </row>
    <row r="4" spans="1:11" ht="14.25" customHeight="1" x14ac:dyDescent="0.4">
      <c r="A4" s="193" t="s">
        <v>45</v>
      </c>
      <c r="B4" s="190" t="s">
        <v>49</v>
      </c>
      <c r="C4" s="191"/>
      <c r="D4" s="191"/>
      <c r="E4" s="191"/>
      <c r="F4" s="191"/>
      <c r="G4" s="190" t="s">
        <v>50</v>
      </c>
      <c r="H4" s="191"/>
      <c r="I4" s="191"/>
      <c r="J4" s="191"/>
      <c r="K4" s="191"/>
    </row>
    <row r="5" spans="1:11" ht="25.15" customHeight="1" x14ac:dyDescent="0.35">
      <c r="A5" s="194"/>
      <c r="B5" s="77" t="s">
        <v>37</v>
      </c>
      <c r="C5" s="77" t="s">
        <v>38</v>
      </c>
      <c r="D5" s="77" t="s">
        <v>40</v>
      </c>
      <c r="E5" s="77" t="s">
        <v>42</v>
      </c>
      <c r="F5" s="77" t="s">
        <v>44</v>
      </c>
      <c r="G5" s="77" t="s">
        <v>37</v>
      </c>
      <c r="H5" s="77" t="s">
        <v>38</v>
      </c>
      <c r="I5" s="77" t="s">
        <v>40</v>
      </c>
      <c r="J5" s="77" t="s">
        <v>42</v>
      </c>
      <c r="K5" s="77" t="s">
        <v>44</v>
      </c>
    </row>
    <row r="6" spans="1:11" x14ac:dyDescent="0.35">
      <c r="A6" s="111" t="s">
        <v>26</v>
      </c>
      <c r="B6" s="70">
        <v>1024</v>
      </c>
      <c r="C6" s="70">
        <v>199</v>
      </c>
      <c r="D6" s="70">
        <v>219</v>
      </c>
      <c r="E6" s="82">
        <v>0.2138671875</v>
      </c>
      <c r="F6" s="82">
        <v>0.1943359375</v>
      </c>
      <c r="G6" s="70">
        <v>1661</v>
      </c>
      <c r="H6" s="70">
        <v>292</v>
      </c>
      <c r="I6" s="70">
        <v>321</v>
      </c>
      <c r="J6" s="82">
        <v>0.19325707405177603</v>
      </c>
      <c r="K6" s="82">
        <v>0.17579771222155327</v>
      </c>
    </row>
    <row r="7" spans="1:11" x14ac:dyDescent="0.35">
      <c r="A7" s="111" t="s">
        <v>27</v>
      </c>
      <c r="B7" s="70">
        <v>539</v>
      </c>
      <c r="C7" s="70">
        <v>86</v>
      </c>
      <c r="D7" s="70">
        <v>99</v>
      </c>
      <c r="E7" s="82">
        <v>0.18367346938775511</v>
      </c>
      <c r="F7" s="82">
        <v>0.15955473098330242</v>
      </c>
      <c r="G7" s="70">
        <v>818</v>
      </c>
      <c r="H7" s="70">
        <v>114</v>
      </c>
      <c r="I7" s="70">
        <v>134</v>
      </c>
      <c r="J7" s="82">
        <v>0.16381418092909536</v>
      </c>
      <c r="K7" s="82">
        <v>0.13936430317848411</v>
      </c>
    </row>
    <row r="8" spans="1:11" x14ac:dyDescent="0.35">
      <c r="A8" s="111" t="s">
        <v>28</v>
      </c>
      <c r="B8" s="70">
        <v>277</v>
      </c>
      <c r="C8" s="70">
        <v>38</v>
      </c>
      <c r="D8" s="70">
        <v>39</v>
      </c>
      <c r="E8" s="82">
        <v>0.1407942238267148</v>
      </c>
      <c r="F8" s="82">
        <v>0.13718411552346571</v>
      </c>
      <c r="G8" s="70">
        <v>418</v>
      </c>
      <c r="H8" s="70">
        <v>38</v>
      </c>
      <c r="I8" s="70">
        <v>51</v>
      </c>
      <c r="J8" s="82">
        <v>0.12200956937799043</v>
      </c>
      <c r="K8" s="82">
        <v>9.0909090909090912E-2</v>
      </c>
    </row>
    <row r="9" spans="1:11" x14ac:dyDescent="0.35">
      <c r="A9" s="111" t="s">
        <v>29</v>
      </c>
      <c r="B9" s="70">
        <v>319</v>
      </c>
      <c r="C9" s="70">
        <v>21</v>
      </c>
      <c r="D9" s="70">
        <v>27</v>
      </c>
      <c r="E9" s="82">
        <v>8.4639498432601878E-2</v>
      </c>
      <c r="F9" s="82">
        <v>6.5830721003134793E-2</v>
      </c>
      <c r="G9" s="70">
        <v>333</v>
      </c>
      <c r="H9" s="70">
        <v>17</v>
      </c>
      <c r="I9" s="70">
        <v>20</v>
      </c>
      <c r="J9" s="82">
        <v>6.006006006006006E-2</v>
      </c>
      <c r="K9" s="82">
        <v>5.1051051051051052E-2</v>
      </c>
    </row>
    <row r="10" spans="1:11" x14ac:dyDescent="0.35">
      <c r="A10" s="111" t="s">
        <v>30</v>
      </c>
      <c r="B10" s="70">
        <v>78</v>
      </c>
      <c r="C10" s="70" t="s">
        <v>2</v>
      </c>
      <c r="D10" s="70" t="s">
        <v>2</v>
      </c>
      <c r="E10" s="82" t="s">
        <v>261</v>
      </c>
      <c r="F10" s="82" t="s">
        <v>261</v>
      </c>
      <c r="G10" s="70">
        <v>75</v>
      </c>
      <c r="H10" s="70" t="s">
        <v>2</v>
      </c>
      <c r="I10" s="70" t="s">
        <v>2</v>
      </c>
      <c r="J10" s="82" t="s">
        <v>261</v>
      </c>
      <c r="K10" s="82" t="s">
        <v>261</v>
      </c>
    </row>
    <row r="11" spans="1:11" x14ac:dyDescent="0.35">
      <c r="A11" s="111" t="s">
        <v>260</v>
      </c>
      <c r="B11" s="70">
        <v>32</v>
      </c>
      <c r="C11" s="70">
        <v>0</v>
      </c>
      <c r="D11" s="70">
        <v>0</v>
      </c>
      <c r="E11" s="82">
        <v>0</v>
      </c>
      <c r="F11" s="82">
        <v>0</v>
      </c>
      <c r="G11" s="70">
        <v>40</v>
      </c>
      <c r="H11" s="70">
        <v>0</v>
      </c>
      <c r="I11" s="70">
        <v>0</v>
      </c>
      <c r="J11" s="82">
        <v>0</v>
      </c>
      <c r="K11" s="82">
        <v>0</v>
      </c>
    </row>
    <row r="13" spans="1:11" x14ac:dyDescent="0.35">
      <c r="A13" s="74" t="s">
        <v>51</v>
      </c>
    </row>
  </sheetData>
  <mergeCells count="3">
    <mergeCell ref="B4:F4"/>
    <mergeCell ref="G4:K4"/>
    <mergeCell ref="A4:A5"/>
  </mergeCells>
  <hyperlinks>
    <hyperlink ref="A1" location="'Table of contents'!A1" display="Table of contents" xr:uid="{3003B61E-407B-43BC-8AF9-E6D12C0E71E2}"/>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B93D0-8E11-4D0B-81CF-7BF159D2F8B6}">
  <dimension ref="A1:AK39"/>
  <sheetViews>
    <sheetView topLeftCell="A4" zoomScaleNormal="100" workbookViewId="0">
      <pane xSplit="1" ySplit="5" topLeftCell="B9" activePane="bottomRight" state="frozen"/>
      <selection activeCell="A4" sqref="A4"/>
      <selection pane="topRight" activeCell="B4" sqref="B4"/>
      <selection pane="bottomLeft" activeCell="A6" sqref="A6"/>
      <selection pane="bottomRight" activeCell="A4" sqref="A4"/>
    </sheetView>
  </sheetViews>
  <sheetFormatPr defaultColWidth="9" defaultRowHeight="13.5" x14ac:dyDescent="0.35"/>
  <cols>
    <col min="1" max="1" width="6" style="56" customWidth="1"/>
    <col min="2" max="2" width="9" style="44"/>
    <col min="3" max="3" width="15.3125" style="44" customWidth="1"/>
    <col min="4" max="4" width="16.8125" style="44" customWidth="1"/>
    <col min="5" max="5" width="11.25" style="44" customWidth="1"/>
    <col min="6" max="6" width="11.0625" style="44" customWidth="1"/>
    <col min="7" max="7" width="12.0625" style="44" customWidth="1"/>
    <col min="8" max="8" width="9" style="44"/>
    <col min="9" max="9" width="11" style="44" customWidth="1"/>
    <col min="10" max="11" width="9" style="44"/>
    <col min="12" max="12" width="16.5625" style="44" customWidth="1"/>
    <col min="13" max="13" width="16.0625" style="44" customWidth="1"/>
    <col min="14" max="14" width="10.3125" style="44" customWidth="1"/>
    <col min="15" max="15" width="11.0625" style="44" customWidth="1"/>
    <col min="16" max="17" width="9" style="44"/>
    <col min="18" max="18" width="10.3125" style="44" customWidth="1"/>
    <col min="19" max="20" width="9" style="44"/>
    <col min="21" max="21" width="19.8125" style="44" customWidth="1"/>
    <col min="22" max="22" width="18.5625" style="44" customWidth="1"/>
    <col min="23" max="23" width="11.8125" style="44" customWidth="1"/>
    <col min="24" max="24" width="11.75" style="44" customWidth="1"/>
    <col min="25" max="25" width="11.8125" style="44" customWidth="1"/>
    <col min="26" max="26" width="9" style="44"/>
    <col min="27" max="27" width="11.5" style="44" customWidth="1"/>
    <col min="28" max="29" width="9" style="44"/>
    <col min="30" max="30" width="21.75" style="44" customWidth="1"/>
    <col min="31" max="31" width="16.8125" style="44" customWidth="1"/>
    <col min="32" max="32" width="11.5625" style="44" customWidth="1"/>
    <col min="33" max="33" width="12.25" style="44" customWidth="1"/>
    <col min="34" max="35" width="9" style="44"/>
    <col min="36" max="36" width="11.3125" style="44" customWidth="1"/>
    <col min="37" max="16384" width="9" style="44"/>
  </cols>
  <sheetData>
    <row r="1" spans="1:37" x14ac:dyDescent="0.35">
      <c r="A1" s="68" t="s">
        <v>196</v>
      </c>
    </row>
    <row r="3" spans="1:37" x14ac:dyDescent="0.35">
      <c r="A3" s="75" t="s">
        <v>212</v>
      </c>
    </row>
    <row r="4" spans="1:37" x14ac:dyDescent="0.35">
      <c r="A4" s="39" t="s">
        <v>196</v>
      </c>
    </row>
    <row r="5" spans="1:37" x14ac:dyDescent="0.35">
      <c r="A5" s="75"/>
    </row>
    <row r="6" spans="1:37" x14ac:dyDescent="0.35">
      <c r="A6" s="69" t="s">
        <v>212</v>
      </c>
    </row>
    <row r="7" spans="1:37" ht="13.9" x14ac:dyDescent="0.4">
      <c r="A7" s="164" t="s">
        <v>6</v>
      </c>
      <c r="B7" s="190" t="s">
        <v>33</v>
      </c>
      <c r="C7" s="191"/>
      <c r="D7" s="191"/>
      <c r="E7" s="191"/>
      <c r="F7" s="191"/>
      <c r="G7" s="191"/>
      <c r="H7" s="191"/>
      <c r="I7" s="191"/>
      <c r="J7" s="191"/>
      <c r="K7" s="190" t="s">
        <v>34</v>
      </c>
      <c r="L7" s="191"/>
      <c r="M7" s="191"/>
      <c r="N7" s="191"/>
      <c r="O7" s="191"/>
      <c r="P7" s="191"/>
      <c r="Q7" s="191"/>
      <c r="R7" s="191"/>
      <c r="S7" s="191"/>
      <c r="T7" s="190" t="s">
        <v>35</v>
      </c>
      <c r="U7" s="191"/>
      <c r="V7" s="191"/>
      <c r="W7" s="191"/>
      <c r="X7" s="191"/>
      <c r="Y7" s="191"/>
      <c r="Z7" s="191"/>
      <c r="AA7" s="191"/>
      <c r="AB7" s="191"/>
      <c r="AC7" s="190" t="s">
        <v>36</v>
      </c>
      <c r="AD7" s="191"/>
      <c r="AE7" s="191"/>
      <c r="AF7" s="191"/>
      <c r="AG7" s="191"/>
      <c r="AH7" s="191"/>
      <c r="AI7" s="191"/>
      <c r="AJ7" s="191"/>
      <c r="AK7" s="191"/>
    </row>
    <row r="8" spans="1:37" s="56" customFormat="1" ht="38.25" customHeight="1" x14ac:dyDescent="0.35">
      <c r="A8" s="166"/>
      <c r="B8" s="77" t="s">
        <v>37</v>
      </c>
      <c r="C8" s="77" t="s">
        <v>248</v>
      </c>
      <c r="D8" s="77" t="s">
        <v>52</v>
      </c>
      <c r="E8" s="77" t="s">
        <v>53</v>
      </c>
      <c r="F8" s="77" t="s">
        <v>40</v>
      </c>
      <c r="G8" s="77" t="s">
        <v>54</v>
      </c>
      <c r="H8" s="77" t="s">
        <v>55</v>
      </c>
      <c r="I8" s="77" t="s">
        <v>38</v>
      </c>
      <c r="J8" s="77" t="s">
        <v>56</v>
      </c>
      <c r="K8" s="77" t="s">
        <v>37</v>
      </c>
      <c r="L8" s="77" t="s">
        <v>248</v>
      </c>
      <c r="M8" s="77" t="s">
        <v>52</v>
      </c>
      <c r="N8" s="77" t="s">
        <v>53</v>
      </c>
      <c r="O8" s="77" t="s">
        <v>40</v>
      </c>
      <c r="P8" s="77" t="s">
        <v>54</v>
      </c>
      <c r="Q8" s="77" t="s">
        <v>55</v>
      </c>
      <c r="R8" s="77" t="s">
        <v>38</v>
      </c>
      <c r="S8" s="77" t="s">
        <v>56</v>
      </c>
      <c r="T8" s="77" t="s">
        <v>37</v>
      </c>
      <c r="U8" s="77" t="s">
        <v>248</v>
      </c>
      <c r="V8" s="77" t="s">
        <v>52</v>
      </c>
      <c r="W8" s="77" t="s">
        <v>53</v>
      </c>
      <c r="X8" s="77" t="s">
        <v>40</v>
      </c>
      <c r="Y8" s="77" t="s">
        <v>54</v>
      </c>
      <c r="Z8" s="77" t="s">
        <v>55</v>
      </c>
      <c r="AA8" s="77" t="s">
        <v>38</v>
      </c>
      <c r="AB8" s="77" t="s">
        <v>56</v>
      </c>
      <c r="AC8" s="77" t="s">
        <v>37</v>
      </c>
      <c r="AD8" s="77" t="s">
        <v>248</v>
      </c>
      <c r="AE8" s="77" t="s">
        <v>52</v>
      </c>
      <c r="AF8" s="77" t="s">
        <v>53</v>
      </c>
      <c r="AG8" s="77" t="s">
        <v>40</v>
      </c>
      <c r="AH8" s="77" t="s">
        <v>54</v>
      </c>
      <c r="AI8" s="77" t="s">
        <v>55</v>
      </c>
      <c r="AJ8" s="77" t="s">
        <v>38</v>
      </c>
      <c r="AK8" s="77" t="s">
        <v>56</v>
      </c>
    </row>
    <row r="9" spans="1:37" x14ac:dyDescent="0.35">
      <c r="A9" s="132">
        <v>2019</v>
      </c>
      <c r="B9" s="70">
        <v>56790</v>
      </c>
      <c r="C9" s="88">
        <v>1.090086282796267</v>
      </c>
      <c r="D9" s="78">
        <v>0.61554519564934496</v>
      </c>
      <c r="E9" s="70">
        <v>1242</v>
      </c>
      <c r="F9" s="70">
        <v>17180</v>
      </c>
      <c r="G9" s="82">
        <v>7.229336437718277E-2</v>
      </c>
      <c r="H9" s="70">
        <v>966</v>
      </c>
      <c r="I9" s="70">
        <v>14793</v>
      </c>
      <c r="J9" s="82">
        <v>6.530115595213952E-2</v>
      </c>
      <c r="K9" s="70">
        <v>5213</v>
      </c>
      <c r="L9" s="88">
        <v>1.1266065605217725</v>
      </c>
      <c r="M9" s="78">
        <v>0.57487021293021778</v>
      </c>
      <c r="N9" s="70">
        <v>125</v>
      </c>
      <c r="O9" s="70">
        <v>1737</v>
      </c>
      <c r="P9" s="82">
        <v>7.1963154864709264E-2</v>
      </c>
      <c r="Q9" s="70">
        <v>91</v>
      </c>
      <c r="R9" s="70">
        <v>1467</v>
      </c>
      <c r="S9" s="82">
        <v>6.2031356509884117E-2</v>
      </c>
      <c r="T9" s="70">
        <v>2974</v>
      </c>
      <c r="U9" s="88">
        <v>1.0232010759919301</v>
      </c>
      <c r="V9" s="78">
        <v>0.44069751983427163</v>
      </c>
      <c r="W9" s="70">
        <v>65</v>
      </c>
      <c r="X9" s="70">
        <v>1181</v>
      </c>
      <c r="Y9" s="82">
        <v>5.5038103302286201E-2</v>
      </c>
      <c r="Z9" s="70">
        <v>53</v>
      </c>
      <c r="AA9" s="70">
        <v>990</v>
      </c>
      <c r="AB9" s="82">
        <v>5.3535353535353533E-2</v>
      </c>
      <c r="AC9" s="70">
        <v>1347</v>
      </c>
      <c r="AD9" s="88">
        <v>1.0712694877505569</v>
      </c>
      <c r="AE9" s="78">
        <v>0.39981248314183171</v>
      </c>
      <c r="AF9" s="70">
        <v>28</v>
      </c>
      <c r="AG9" s="70">
        <v>542</v>
      </c>
      <c r="AH9" s="82">
        <v>5.1660516605166053E-2</v>
      </c>
      <c r="AI9" s="70">
        <v>18</v>
      </c>
      <c r="AJ9" s="70">
        <v>474</v>
      </c>
      <c r="AK9" s="82">
        <v>3.7974683544303799E-2</v>
      </c>
    </row>
    <row r="10" spans="1:37" x14ac:dyDescent="0.35">
      <c r="A10" s="132">
        <v>2018</v>
      </c>
      <c r="B10" s="70">
        <v>58376</v>
      </c>
      <c r="C10" s="88">
        <v>1.1439804029053036</v>
      </c>
      <c r="D10" s="78">
        <v>0.63944361138292038</v>
      </c>
      <c r="E10" s="70">
        <v>1721</v>
      </c>
      <c r="F10" s="70">
        <v>18637</v>
      </c>
      <c r="G10" s="82">
        <v>9.2343188281375763E-2</v>
      </c>
      <c r="H10" s="70">
        <v>1344</v>
      </c>
      <c r="I10" s="70">
        <v>16232</v>
      </c>
      <c r="J10" s="82">
        <v>8.279940857565303E-2</v>
      </c>
      <c r="K10" s="70">
        <v>4914</v>
      </c>
      <c r="L10" s="88">
        <v>1.1882376882376882</v>
      </c>
      <c r="M10" s="78">
        <v>0.61742130301297138</v>
      </c>
      <c r="N10" s="70">
        <v>174</v>
      </c>
      <c r="O10" s="70">
        <v>1770</v>
      </c>
      <c r="P10" s="82">
        <v>9.8305084745762716E-2</v>
      </c>
      <c r="Q10" s="70">
        <v>128</v>
      </c>
      <c r="R10" s="70">
        <v>1552</v>
      </c>
      <c r="S10" s="82">
        <v>8.247422680412371E-2</v>
      </c>
      <c r="T10" s="70">
        <v>3014</v>
      </c>
      <c r="U10" s="88">
        <v>1.0766423357664234</v>
      </c>
      <c r="V10" s="78">
        <v>0.50001514097153299</v>
      </c>
      <c r="W10" s="70">
        <v>85</v>
      </c>
      <c r="X10" s="70">
        <v>1176</v>
      </c>
      <c r="Y10" s="82">
        <v>7.2278911564625847E-2</v>
      </c>
      <c r="Z10" s="70">
        <v>64</v>
      </c>
      <c r="AA10" s="70">
        <v>1007</v>
      </c>
      <c r="AB10" s="82">
        <v>6.3555114200595828E-2</v>
      </c>
      <c r="AC10" s="70">
        <v>1155</v>
      </c>
      <c r="AD10" s="88">
        <v>1.1229437229437229</v>
      </c>
      <c r="AE10" s="78">
        <v>0.44110896108291986</v>
      </c>
      <c r="AF10" s="70">
        <v>40</v>
      </c>
      <c r="AG10" s="70">
        <v>495</v>
      </c>
      <c r="AH10" s="82">
        <v>8.0808080808080815E-2</v>
      </c>
      <c r="AI10" s="70">
        <v>27</v>
      </c>
      <c r="AJ10" s="70">
        <v>424</v>
      </c>
      <c r="AK10" s="82">
        <v>6.3679245283018868E-2</v>
      </c>
    </row>
    <row r="11" spans="1:37" x14ac:dyDescent="0.35">
      <c r="A11" s="132">
        <v>2017</v>
      </c>
      <c r="B11" s="70">
        <v>59617</v>
      </c>
      <c r="C11" s="88">
        <v>1.2069208447254978</v>
      </c>
      <c r="D11" s="78">
        <v>0.67486187304985679</v>
      </c>
      <c r="E11" s="70">
        <v>2182</v>
      </c>
      <c r="F11" s="70">
        <v>19353</v>
      </c>
      <c r="G11" s="82">
        <v>0.11274737766754508</v>
      </c>
      <c r="H11" s="70">
        <v>1715</v>
      </c>
      <c r="I11" s="70">
        <v>16879</v>
      </c>
      <c r="J11" s="82">
        <v>0.10160554535221281</v>
      </c>
      <c r="K11" s="70">
        <v>4796</v>
      </c>
      <c r="L11" s="88">
        <v>1.261884904086739</v>
      </c>
      <c r="M11" s="78">
        <v>0.64986925138294183</v>
      </c>
      <c r="N11" s="70">
        <v>217</v>
      </c>
      <c r="O11" s="70">
        <v>1659</v>
      </c>
      <c r="P11" s="82">
        <v>0.13080168776371309</v>
      </c>
      <c r="Q11" s="70">
        <v>169</v>
      </c>
      <c r="R11" s="70">
        <v>1418</v>
      </c>
      <c r="S11" s="82">
        <v>0.11918194640338504</v>
      </c>
      <c r="T11" s="70">
        <v>2965</v>
      </c>
      <c r="U11" s="88">
        <v>1.1473861720067453</v>
      </c>
      <c r="V11" s="78">
        <v>0.5450650405150913</v>
      </c>
      <c r="W11" s="70">
        <v>131</v>
      </c>
      <c r="X11" s="70">
        <v>1141</v>
      </c>
      <c r="Y11" s="82">
        <v>0.11481156879929887</v>
      </c>
      <c r="Z11" s="70">
        <v>95</v>
      </c>
      <c r="AA11" s="70">
        <v>977</v>
      </c>
      <c r="AB11" s="82">
        <v>9.7236438075742074E-2</v>
      </c>
      <c r="AC11" s="70">
        <v>1036</v>
      </c>
      <c r="AD11" s="88">
        <v>1.1689189189189189</v>
      </c>
      <c r="AE11" s="78">
        <v>0.47491589816273683</v>
      </c>
      <c r="AF11" s="70">
        <v>45</v>
      </c>
      <c r="AG11" s="70">
        <v>429</v>
      </c>
      <c r="AH11" s="82">
        <v>0.1048951048951049</v>
      </c>
      <c r="AI11" s="70">
        <v>36</v>
      </c>
      <c r="AJ11" s="70">
        <v>377</v>
      </c>
      <c r="AK11" s="82">
        <v>9.5490716180371346E-2</v>
      </c>
    </row>
    <row r="12" spans="1:37" x14ac:dyDescent="0.35">
      <c r="A12" s="132">
        <v>2016</v>
      </c>
      <c r="B12" s="70">
        <v>58709</v>
      </c>
      <c r="C12" s="88">
        <v>1.2476451651365208</v>
      </c>
      <c r="D12" s="78">
        <v>0.697459436233964</v>
      </c>
      <c r="E12" s="70">
        <v>2338</v>
      </c>
      <c r="F12" s="70">
        <v>18687</v>
      </c>
      <c r="G12" s="82">
        <v>0.1251137154171349</v>
      </c>
      <c r="H12" s="70">
        <v>1798</v>
      </c>
      <c r="I12" s="70">
        <v>16215</v>
      </c>
      <c r="J12" s="82">
        <v>0.11088498304039469</v>
      </c>
      <c r="K12" s="70">
        <v>4264</v>
      </c>
      <c r="L12" s="88">
        <v>1.327861163227017</v>
      </c>
      <c r="M12" s="78">
        <v>0.68351626608135818</v>
      </c>
      <c r="N12" s="70">
        <v>184</v>
      </c>
      <c r="O12" s="70">
        <v>1475</v>
      </c>
      <c r="P12" s="82">
        <v>0.12474576271186441</v>
      </c>
      <c r="Q12" s="70">
        <v>145</v>
      </c>
      <c r="R12" s="70">
        <v>1256</v>
      </c>
      <c r="S12" s="82">
        <v>0.11544585987261147</v>
      </c>
      <c r="T12" s="70">
        <v>2982</v>
      </c>
      <c r="U12" s="88">
        <v>1.2035546613011401</v>
      </c>
      <c r="V12" s="78">
        <v>0.57553916223784662</v>
      </c>
      <c r="W12" s="70">
        <v>120</v>
      </c>
      <c r="X12" s="70">
        <v>1160</v>
      </c>
      <c r="Y12" s="82">
        <v>0.10344827586206896</v>
      </c>
      <c r="Z12" s="70">
        <v>95</v>
      </c>
      <c r="AA12" s="70">
        <v>999</v>
      </c>
      <c r="AB12" s="82">
        <v>9.5095095095095089E-2</v>
      </c>
      <c r="AC12" s="70">
        <v>937</v>
      </c>
      <c r="AD12" s="88">
        <v>1.2358591248665955</v>
      </c>
      <c r="AE12" s="78">
        <v>0.52590493173862807</v>
      </c>
      <c r="AF12" s="70">
        <v>46</v>
      </c>
      <c r="AG12" s="70">
        <v>383</v>
      </c>
      <c r="AH12" s="82">
        <v>0.12010443864229765</v>
      </c>
      <c r="AI12" s="70">
        <v>35</v>
      </c>
      <c r="AJ12" s="70">
        <v>323</v>
      </c>
      <c r="AK12" s="82">
        <v>0.10835913312693499</v>
      </c>
    </row>
    <row r="13" spans="1:37" x14ac:dyDescent="0.35">
      <c r="A13" s="132">
        <v>2015</v>
      </c>
      <c r="B13" s="70">
        <v>56839</v>
      </c>
      <c r="C13" s="88">
        <v>1.2934780696352857</v>
      </c>
      <c r="D13" s="78">
        <v>0.72000822411172383</v>
      </c>
      <c r="E13" s="70">
        <v>2603</v>
      </c>
      <c r="F13" s="70">
        <v>17951</v>
      </c>
      <c r="G13" s="82">
        <v>0.14500584925630883</v>
      </c>
      <c r="H13" s="70">
        <v>2039</v>
      </c>
      <c r="I13" s="70">
        <v>15736</v>
      </c>
      <c r="J13" s="82">
        <v>0.12957549567869853</v>
      </c>
      <c r="K13" s="70">
        <v>3713</v>
      </c>
      <c r="L13" s="88">
        <v>1.4293024508483705</v>
      </c>
      <c r="M13" s="78">
        <v>0.70130956116295906</v>
      </c>
      <c r="N13" s="70">
        <v>202</v>
      </c>
      <c r="O13" s="70">
        <v>1325</v>
      </c>
      <c r="P13" s="82">
        <v>0.15245283018867925</v>
      </c>
      <c r="Q13" s="70">
        <v>165</v>
      </c>
      <c r="R13" s="70">
        <v>1151</v>
      </c>
      <c r="S13" s="82">
        <v>0.14335360556038226</v>
      </c>
      <c r="T13" s="70">
        <v>2795</v>
      </c>
      <c r="U13" s="88">
        <v>1.2948121645796065</v>
      </c>
      <c r="V13" s="78">
        <v>0.58588588296257271</v>
      </c>
      <c r="W13" s="70">
        <v>147</v>
      </c>
      <c r="X13" s="70">
        <v>1071</v>
      </c>
      <c r="Y13" s="82">
        <v>0.13725490196078433</v>
      </c>
      <c r="Z13" s="70">
        <v>103</v>
      </c>
      <c r="AA13" s="70">
        <v>913</v>
      </c>
      <c r="AB13" s="82">
        <v>0.11281489594742607</v>
      </c>
      <c r="AC13" s="70">
        <v>861</v>
      </c>
      <c r="AD13" s="88">
        <v>1.2787456445993031</v>
      </c>
      <c r="AE13" s="78">
        <v>0.5737484309105233</v>
      </c>
      <c r="AF13" s="70">
        <v>51</v>
      </c>
      <c r="AG13" s="70">
        <v>334</v>
      </c>
      <c r="AH13" s="82">
        <v>0.15269461077844312</v>
      </c>
      <c r="AI13" s="70">
        <v>45</v>
      </c>
      <c r="AJ13" s="70">
        <v>286</v>
      </c>
      <c r="AK13" s="82">
        <v>0.15734265734265734</v>
      </c>
    </row>
    <row r="14" spans="1:37" x14ac:dyDescent="0.35">
      <c r="A14" s="132">
        <v>2014</v>
      </c>
      <c r="B14" s="70">
        <v>55256</v>
      </c>
      <c r="C14" s="88">
        <v>1.3468944549008253</v>
      </c>
      <c r="D14" s="78">
        <v>0.73249149448540163</v>
      </c>
      <c r="E14" s="70">
        <v>2697</v>
      </c>
      <c r="F14" s="70">
        <v>17176</v>
      </c>
      <c r="G14" s="82">
        <v>0.15702142524452725</v>
      </c>
      <c r="H14" s="70">
        <v>2104</v>
      </c>
      <c r="I14" s="70">
        <v>15040</v>
      </c>
      <c r="J14" s="82">
        <v>0.13989361702127659</v>
      </c>
      <c r="K14" s="70">
        <v>3556</v>
      </c>
      <c r="L14" s="88">
        <v>1.4561304836895388</v>
      </c>
      <c r="M14" s="78">
        <v>0.70961972650588845</v>
      </c>
      <c r="N14" s="70">
        <v>234</v>
      </c>
      <c r="O14" s="70">
        <v>1198</v>
      </c>
      <c r="P14" s="82">
        <v>0.19532554257095158</v>
      </c>
      <c r="Q14" s="70">
        <v>180</v>
      </c>
      <c r="R14" s="70">
        <v>1044</v>
      </c>
      <c r="S14" s="82">
        <v>0.17241379310344829</v>
      </c>
      <c r="T14" s="70">
        <v>2709</v>
      </c>
      <c r="U14" s="88">
        <v>1.351421188630491</v>
      </c>
      <c r="V14" s="78">
        <v>0.60446609265759244</v>
      </c>
      <c r="W14" s="70">
        <v>209</v>
      </c>
      <c r="X14" s="70">
        <v>1047</v>
      </c>
      <c r="Y14" s="82">
        <v>0.19961795606494748</v>
      </c>
      <c r="Z14" s="70">
        <v>165</v>
      </c>
      <c r="AA14" s="70">
        <v>924</v>
      </c>
      <c r="AB14" s="82">
        <v>0.17857142857142858</v>
      </c>
      <c r="AC14" s="70">
        <v>766</v>
      </c>
      <c r="AD14" s="88">
        <v>1.3629242819843341</v>
      </c>
      <c r="AE14" s="78">
        <v>0.58198112137064772</v>
      </c>
      <c r="AF14" s="70">
        <v>46</v>
      </c>
      <c r="AG14" s="70">
        <v>285</v>
      </c>
      <c r="AH14" s="82">
        <v>0.16140350877192983</v>
      </c>
      <c r="AI14" s="70">
        <v>36</v>
      </c>
      <c r="AJ14" s="70">
        <v>251</v>
      </c>
      <c r="AK14" s="82">
        <v>0.14342629482071714</v>
      </c>
    </row>
    <row r="15" spans="1:37" x14ac:dyDescent="0.35">
      <c r="A15" s="132">
        <v>2013</v>
      </c>
      <c r="B15" s="70">
        <v>54077</v>
      </c>
      <c r="C15" s="88">
        <v>1.3860976015681343</v>
      </c>
      <c r="D15" s="78">
        <v>0.74124408092082927</v>
      </c>
      <c r="E15" s="70">
        <v>2667</v>
      </c>
      <c r="F15" s="70">
        <v>16315</v>
      </c>
      <c r="G15" s="82">
        <v>0.16346920012258659</v>
      </c>
      <c r="H15" s="70">
        <v>2119</v>
      </c>
      <c r="I15" s="70">
        <v>14192</v>
      </c>
      <c r="J15" s="82">
        <v>0.14930947012401352</v>
      </c>
      <c r="K15" s="70">
        <v>3225</v>
      </c>
      <c r="L15" s="88">
        <v>1.4843410852713179</v>
      </c>
      <c r="M15" s="78">
        <v>0.71873614450043688</v>
      </c>
      <c r="N15" s="70">
        <v>190</v>
      </c>
      <c r="O15" s="70">
        <v>1039</v>
      </c>
      <c r="P15" s="82">
        <v>0.18286814244465832</v>
      </c>
      <c r="Q15" s="70">
        <v>151</v>
      </c>
      <c r="R15" s="70">
        <v>895</v>
      </c>
      <c r="S15" s="82">
        <v>0.16871508379888267</v>
      </c>
      <c r="T15" s="70">
        <v>2622</v>
      </c>
      <c r="U15" s="88">
        <v>1.3939740655987796</v>
      </c>
      <c r="V15" s="78">
        <v>0.61830922003639477</v>
      </c>
      <c r="W15" s="70">
        <v>205</v>
      </c>
      <c r="X15" s="70">
        <v>987</v>
      </c>
      <c r="Y15" s="82">
        <v>0.2077001013171226</v>
      </c>
      <c r="Z15" s="70">
        <v>159</v>
      </c>
      <c r="AA15" s="70">
        <v>877</v>
      </c>
      <c r="AB15" s="82">
        <v>0.18129988597491448</v>
      </c>
      <c r="AC15" s="70">
        <v>717</v>
      </c>
      <c r="AD15" s="88">
        <v>1.4086471408647141</v>
      </c>
      <c r="AE15" s="78">
        <v>0.59003170510238856</v>
      </c>
      <c r="AF15" s="70">
        <v>50</v>
      </c>
      <c r="AG15" s="70">
        <v>278</v>
      </c>
      <c r="AH15" s="82">
        <v>0.17985611510791366</v>
      </c>
      <c r="AI15" s="70">
        <v>41</v>
      </c>
      <c r="AJ15" s="70">
        <v>247</v>
      </c>
      <c r="AK15" s="82">
        <v>0.16599190283400811</v>
      </c>
    </row>
    <row r="16" spans="1:37" x14ac:dyDescent="0.35">
      <c r="A16" s="132">
        <v>2012</v>
      </c>
      <c r="B16" s="70">
        <v>53231</v>
      </c>
      <c r="C16" s="88">
        <v>1.4306325261595687</v>
      </c>
      <c r="D16" s="78">
        <v>0.75307136912571915</v>
      </c>
      <c r="E16" s="70">
        <v>2807</v>
      </c>
      <c r="F16" s="70">
        <v>15406</v>
      </c>
      <c r="G16" s="82">
        <v>0.18220173958198105</v>
      </c>
      <c r="H16" s="70">
        <v>2184</v>
      </c>
      <c r="I16" s="70">
        <v>13384</v>
      </c>
      <c r="J16" s="82">
        <v>0.16317991631799164</v>
      </c>
      <c r="K16" s="70">
        <v>2925</v>
      </c>
      <c r="L16" s="88">
        <v>1.532991452991453</v>
      </c>
      <c r="M16" s="78">
        <v>0.73184041863902016</v>
      </c>
      <c r="N16" s="70">
        <v>171</v>
      </c>
      <c r="O16" s="70">
        <v>922</v>
      </c>
      <c r="P16" s="82">
        <v>0.18546637744034708</v>
      </c>
      <c r="Q16" s="70">
        <v>131</v>
      </c>
      <c r="R16" s="70">
        <v>798</v>
      </c>
      <c r="S16" s="82">
        <v>0.16416040100250626</v>
      </c>
      <c r="T16" s="70">
        <v>2246</v>
      </c>
      <c r="U16" s="88">
        <v>1.4483526268922529</v>
      </c>
      <c r="V16" s="78">
        <v>0.63579524400759191</v>
      </c>
      <c r="W16" s="70">
        <v>163</v>
      </c>
      <c r="X16" s="70">
        <v>837</v>
      </c>
      <c r="Y16" s="82">
        <v>0.19474313022700118</v>
      </c>
      <c r="Z16" s="70">
        <v>128</v>
      </c>
      <c r="AA16" s="70">
        <v>734</v>
      </c>
      <c r="AB16" s="82">
        <v>0.17438692098092642</v>
      </c>
      <c r="AC16" s="70">
        <v>487</v>
      </c>
      <c r="AD16" s="88">
        <v>1.5071868583162218</v>
      </c>
      <c r="AE16" s="78">
        <v>0.60472223667618219</v>
      </c>
      <c r="AF16" s="70">
        <v>32</v>
      </c>
      <c r="AG16" s="70">
        <v>163</v>
      </c>
      <c r="AH16" s="82">
        <v>0.19631901840490798</v>
      </c>
      <c r="AI16" s="70">
        <v>32</v>
      </c>
      <c r="AJ16" s="70">
        <v>141</v>
      </c>
      <c r="AK16" s="82">
        <v>0.22695035460992907</v>
      </c>
    </row>
    <row r="17" spans="1:37" x14ac:dyDescent="0.35">
      <c r="A17" s="132">
        <v>2011</v>
      </c>
      <c r="B17" s="70">
        <v>54232</v>
      </c>
      <c r="C17" s="88">
        <v>1.4764714559669567</v>
      </c>
      <c r="D17" s="78">
        <v>0.75744998413643805</v>
      </c>
      <c r="E17" s="70">
        <v>3048</v>
      </c>
      <c r="F17" s="70">
        <v>15201</v>
      </c>
      <c r="G17" s="82">
        <v>0.20051312413656996</v>
      </c>
      <c r="H17" s="70">
        <v>2399</v>
      </c>
      <c r="I17" s="70">
        <v>13222</v>
      </c>
      <c r="J17" s="82">
        <v>0.18144002420208744</v>
      </c>
      <c r="K17" s="70">
        <v>2719</v>
      </c>
      <c r="L17" s="88">
        <v>1.5796248620816478</v>
      </c>
      <c r="M17" s="78">
        <v>0.73454425844076054</v>
      </c>
      <c r="N17" s="70">
        <v>180</v>
      </c>
      <c r="O17" s="70">
        <v>841</v>
      </c>
      <c r="P17" s="82">
        <v>0.2140309155766944</v>
      </c>
      <c r="Q17" s="70">
        <v>147</v>
      </c>
      <c r="R17" s="70">
        <v>755</v>
      </c>
      <c r="S17" s="82">
        <v>0.19470198675496689</v>
      </c>
      <c r="T17" s="70">
        <v>1992</v>
      </c>
      <c r="U17" s="88">
        <v>1.5080321285140563</v>
      </c>
      <c r="V17" s="78">
        <v>0.6306548245726763</v>
      </c>
      <c r="W17" s="70">
        <v>139</v>
      </c>
      <c r="X17" s="70">
        <v>665</v>
      </c>
      <c r="Y17" s="82">
        <v>0.20902255639097744</v>
      </c>
      <c r="Z17" s="70">
        <v>110</v>
      </c>
      <c r="AA17" s="70">
        <v>572</v>
      </c>
      <c r="AB17" s="82">
        <v>0.19230769230769232</v>
      </c>
      <c r="AC17" s="70">
        <v>439</v>
      </c>
      <c r="AD17" s="88">
        <v>1.5694760820045559</v>
      </c>
      <c r="AE17" s="78">
        <v>0.63682821977692616</v>
      </c>
      <c r="AF17" s="70">
        <v>27</v>
      </c>
      <c r="AG17" s="70">
        <v>144</v>
      </c>
      <c r="AH17" s="82">
        <v>0.1875</v>
      </c>
      <c r="AI17" s="70">
        <v>25</v>
      </c>
      <c r="AJ17" s="70">
        <v>127</v>
      </c>
      <c r="AK17" s="82">
        <v>0.19685039370078741</v>
      </c>
    </row>
    <row r="18" spans="1:37" x14ac:dyDescent="0.35">
      <c r="A18" s="132">
        <v>2010</v>
      </c>
      <c r="B18" s="70">
        <v>52444</v>
      </c>
      <c r="C18" s="88">
        <v>1.5099725421401877</v>
      </c>
      <c r="D18" s="78">
        <v>0.76356328839258802</v>
      </c>
      <c r="E18" s="70">
        <v>3168</v>
      </c>
      <c r="F18" s="70">
        <v>14585</v>
      </c>
      <c r="G18" s="82">
        <v>0.21720946177579706</v>
      </c>
      <c r="H18" s="70">
        <v>2447</v>
      </c>
      <c r="I18" s="70">
        <v>12790</v>
      </c>
      <c r="J18" s="82">
        <v>0.19132134480062549</v>
      </c>
      <c r="K18" s="70">
        <v>2382</v>
      </c>
      <c r="L18" s="88">
        <v>1.6452560873215785</v>
      </c>
      <c r="M18" s="78">
        <v>0.73869511436112034</v>
      </c>
      <c r="N18" s="70">
        <v>183</v>
      </c>
      <c r="O18" s="70">
        <v>736</v>
      </c>
      <c r="P18" s="82">
        <v>0.24864130434782608</v>
      </c>
      <c r="Q18" s="70">
        <v>153</v>
      </c>
      <c r="R18" s="70">
        <v>650</v>
      </c>
      <c r="S18" s="82">
        <v>0.23538461538461539</v>
      </c>
      <c r="T18" s="70">
        <v>1751</v>
      </c>
      <c r="U18" s="88">
        <v>1.6002284408909195</v>
      </c>
      <c r="V18" s="78">
        <v>0.63162371647485716</v>
      </c>
      <c r="W18" s="70">
        <v>146</v>
      </c>
      <c r="X18" s="70">
        <v>602</v>
      </c>
      <c r="Y18" s="82">
        <v>0.2425249169435216</v>
      </c>
      <c r="Z18" s="70">
        <v>114</v>
      </c>
      <c r="AA18" s="70">
        <v>522</v>
      </c>
      <c r="AB18" s="82">
        <v>0.21839080459770116</v>
      </c>
      <c r="AC18" s="70">
        <v>370</v>
      </c>
      <c r="AD18" s="88">
        <v>1.6837837837837837</v>
      </c>
      <c r="AE18" s="78">
        <v>0.57969878801940966</v>
      </c>
      <c r="AF18" s="70">
        <v>25</v>
      </c>
      <c r="AG18" s="70">
        <v>94</v>
      </c>
      <c r="AH18" s="82">
        <v>0.26595744680851063</v>
      </c>
      <c r="AI18" s="70">
        <v>22</v>
      </c>
      <c r="AJ18" s="70">
        <v>79</v>
      </c>
      <c r="AK18" s="82">
        <v>0.27848101265822783</v>
      </c>
    </row>
    <row r="19" spans="1:37" x14ac:dyDescent="0.35">
      <c r="A19" s="132">
        <v>2009</v>
      </c>
      <c r="B19" s="70">
        <v>49784</v>
      </c>
      <c r="C19" s="88">
        <v>1.5676723445283625</v>
      </c>
      <c r="D19" s="78">
        <v>0.76874249631261005</v>
      </c>
      <c r="E19" s="70">
        <v>3348</v>
      </c>
      <c r="F19" s="70">
        <v>13725</v>
      </c>
      <c r="G19" s="82">
        <v>0.2439344262295082</v>
      </c>
      <c r="H19" s="70">
        <v>2575</v>
      </c>
      <c r="I19" s="70">
        <v>11871</v>
      </c>
      <c r="J19" s="82">
        <v>0.21691517142616459</v>
      </c>
      <c r="K19" s="70">
        <v>1967</v>
      </c>
      <c r="L19" s="88">
        <v>1.7356380274529741</v>
      </c>
      <c r="M19" s="78">
        <v>0.71835822704125629</v>
      </c>
      <c r="N19" s="70">
        <v>166</v>
      </c>
      <c r="O19" s="70">
        <v>656</v>
      </c>
      <c r="P19" s="82">
        <v>0.25304878048780488</v>
      </c>
      <c r="Q19" s="70">
        <v>129</v>
      </c>
      <c r="R19" s="70">
        <v>558</v>
      </c>
      <c r="S19" s="82">
        <v>0.23118279569892472</v>
      </c>
      <c r="T19" s="70">
        <v>1740</v>
      </c>
      <c r="U19" s="88">
        <v>1.6477011494252873</v>
      </c>
      <c r="V19" s="78">
        <v>0.63763544134982253</v>
      </c>
      <c r="W19" s="70">
        <v>188</v>
      </c>
      <c r="X19" s="70">
        <v>579</v>
      </c>
      <c r="Y19" s="82">
        <v>0.32469775474956825</v>
      </c>
      <c r="Z19" s="70">
        <v>151</v>
      </c>
      <c r="AA19" s="70">
        <v>509</v>
      </c>
      <c r="AB19" s="82">
        <v>0.29666011787819252</v>
      </c>
      <c r="AC19" s="70">
        <v>255</v>
      </c>
      <c r="AD19" s="88">
        <v>1.6980392156862745</v>
      </c>
      <c r="AE19" s="78">
        <v>0.55326169431208883</v>
      </c>
      <c r="AF19" s="70">
        <v>18</v>
      </c>
      <c r="AG19" s="70">
        <v>76</v>
      </c>
      <c r="AH19" s="82">
        <v>0.23684210526315788</v>
      </c>
      <c r="AI19" s="70">
        <v>15</v>
      </c>
      <c r="AJ19" s="70">
        <v>67</v>
      </c>
      <c r="AK19" s="82">
        <v>0.22388059701492538</v>
      </c>
    </row>
    <row r="20" spans="1:37" x14ac:dyDescent="0.35">
      <c r="A20" s="132">
        <v>2008</v>
      </c>
      <c r="B20" s="70">
        <v>46290</v>
      </c>
      <c r="C20" s="88">
        <v>1.6127025275437459</v>
      </c>
      <c r="D20" s="78">
        <v>0.76946369547903248</v>
      </c>
      <c r="E20" s="70">
        <v>3124</v>
      </c>
      <c r="F20" s="70">
        <v>11965</v>
      </c>
      <c r="G20" s="82">
        <v>0.26109486000835769</v>
      </c>
      <c r="H20" s="70">
        <v>2600</v>
      </c>
      <c r="I20" s="70">
        <v>11115</v>
      </c>
      <c r="J20" s="82">
        <v>0.23391812865497075</v>
      </c>
      <c r="K20" s="70">
        <v>1568</v>
      </c>
      <c r="L20" s="88">
        <v>1.8010204081632653</v>
      </c>
      <c r="M20" s="78">
        <v>0.69912807732542626</v>
      </c>
      <c r="N20" s="70">
        <v>130</v>
      </c>
      <c r="O20" s="70">
        <v>471</v>
      </c>
      <c r="P20" s="82">
        <v>0.27600849256900212</v>
      </c>
      <c r="Q20" s="70">
        <v>95</v>
      </c>
      <c r="R20" s="70">
        <v>445</v>
      </c>
      <c r="S20" s="82">
        <v>0.21348314606741572</v>
      </c>
      <c r="T20" s="70">
        <v>1682</v>
      </c>
      <c r="U20" s="88">
        <v>1.6581450653983354</v>
      </c>
      <c r="V20" s="78">
        <v>0.64550494076872644</v>
      </c>
      <c r="W20" s="70">
        <v>160</v>
      </c>
      <c r="X20" s="70">
        <v>509</v>
      </c>
      <c r="Y20" s="82">
        <v>0.3143418467583497</v>
      </c>
      <c r="Z20" s="70">
        <v>135</v>
      </c>
      <c r="AA20" s="70">
        <v>456</v>
      </c>
      <c r="AB20" s="82">
        <v>0.29605263157894735</v>
      </c>
      <c r="AC20" s="70">
        <v>263</v>
      </c>
      <c r="AD20" s="88">
        <v>1.7604562737642586</v>
      </c>
      <c r="AE20" s="78">
        <v>0.5311256419230761</v>
      </c>
      <c r="AF20" s="70">
        <v>19</v>
      </c>
      <c r="AG20" s="70">
        <v>66</v>
      </c>
      <c r="AH20" s="82">
        <v>0.2878787878787879</v>
      </c>
      <c r="AI20" s="70">
        <v>19</v>
      </c>
      <c r="AJ20" s="70">
        <v>61</v>
      </c>
      <c r="AK20" s="82">
        <v>0.31147540983606559</v>
      </c>
    </row>
    <row r="21" spans="1:37" x14ac:dyDescent="0.35">
      <c r="A21" s="132">
        <v>2007</v>
      </c>
      <c r="B21" s="70">
        <v>42855</v>
      </c>
      <c r="C21" s="88">
        <v>1.6540193676350483</v>
      </c>
      <c r="D21" s="78">
        <v>0.74597198021500766</v>
      </c>
      <c r="E21" s="70">
        <v>2802</v>
      </c>
      <c r="F21" s="70">
        <v>11254</v>
      </c>
      <c r="G21" s="82">
        <v>0.24897814110538474</v>
      </c>
      <c r="H21" s="70">
        <v>2306</v>
      </c>
      <c r="I21" s="70">
        <v>10093</v>
      </c>
      <c r="J21" s="82">
        <v>0.228475180818389</v>
      </c>
      <c r="K21" s="70">
        <v>1287</v>
      </c>
      <c r="L21" s="88">
        <v>1.8228438228438228</v>
      </c>
      <c r="M21" s="78">
        <v>0.67826073862159719</v>
      </c>
      <c r="N21" s="70">
        <v>115</v>
      </c>
      <c r="O21" s="70">
        <v>422</v>
      </c>
      <c r="P21" s="82">
        <v>0.27251184834123221</v>
      </c>
      <c r="Q21" s="70">
        <v>102</v>
      </c>
      <c r="R21" s="70">
        <v>392</v>
      </c>
      <c r="S21" s="82">
        <v>0.26020408163265307</v>
      </c>
      <c r="T21" s="70">
        <v>1556</v>
      </c>
      <c r="U21" s="88">
        <v>1.7448586118251928</v>
      </c>
      <c r="V21" s="78">
        <v>0.56688286778161645</v>
      </c>
      <c r="W21" s="70">
        <v>134</v>
      </c>
      <c r="X21" s="70">
        <v>459</v>
      </c>
      <c r="Y21" s="82">
        <v>0.29193899782135074</v>
      </c>
      <c r="Z21" s="70">
        <v>111</v>
      </c>
      <c r="AA21" s="70">
        <v>397</v>
      </c>
      <c r="AB21" s="82">
        <v>0.27959697732997479</v>
      </c>
      <c r="AC21" s="70">
        <v>231</v>
      </c>
      <c r="AD21" s="88">
        <v>1.6493506493506493</v>
      </c>
      <c r="AE21" s="78">
        <v>0.63450563637953805</v>
      </c>
      <c r="AF21" s="70">
        <v>14</v>
      </c>
      <c r="AG21" s="70">
        <v>64</v>
      </c>
      <c r="AH21" s="82">
        <v>0.21875</v>
      </c>
      <c r="AI21" s="70">
        <v>13</v>
      </c>
      <c r="AJ21" s="70">
        <v>55</v>
      </c>
      <c r="AK21" s="82">
        <v>0.23636363636363636</v>
      </c>
    </row>
    <row r="22" spans="1:37" x14ac:dyDescent="0.35">
      <c r="A22" s="132">
        <v>2006</v>
      </c>
      <c r="B22" s="70">
        <v>40723</v>
      </c>
      <c r="C22" s="88">
        <v>1.6740662524863099</v>
      </c>
      <c r="D22" s="78">
        <v>0.74442546890191463</v>
      </c>
      <c r="E22" s="70">
        <v>2579</v>
      </c>
      <c r="F22" s="70">
        <v>10617</v>
      </c>
      <c r="G22" s="82">
        <v>0.24291231044551193</v>
      </c>
      <c r="H22" s="70">
        <v>2140</v>
      </c>
      <c r="I22" s="70">
        <v>9380</v>
      </c>
      <c r="J22" s="82">
        <v>0.22814498933901919</v>
      </c>
      <c r="K22" s="70">
        <v>1137</v>
      </c>
      <c r="L22" s="88">
        <v>1.7941952506596306</v>
      </c>
      <c r="M22" s="78">
        <v>0.68551518141927192</v>
      </c>
      <c r="N22" s="70">
        <v>78</v>
      </c>
      <c r="O22" s="70">
        <v>318</v>
      </c>
      <c r="P22" s="82">
        <v>0.24528301886792453</v>
      </c>
      <c r="Q22" s="70">
        <v>66</v>
      </c>
      <c r="R22" s="70">
        <v>282</v>
      </c>
      <c r="S22" s="82">
        <v>0.23404255319148937</v>
      </c>
      <c r="T22" s="70">
        <v>1635</v>
      </c>
      <c r="U22" s="88">
        <v>1.7235474006116207</v>
      </c>
      <c r="V22" s="78">
        <v>0.60040960369838481</v>
      </c>
      <c r="W22" s="70">
        <v>139</v>
      </c>
      <c r="X22" s="70">
        <v>499</v>
      </c>
      <c r="Y22" s="82">
        <v>0.27855711422845691</v>
      </c>
      <c r="Z22" s="70">
        <v>113</v>
      </c>
      <c r="AA22" s="70">
        <v>446</v>
      </c>
      <c r="AB22" s="82">
        <v>0.25336322869955158</v>
      </c>
      <c r="AC22" s="70">
        <v>262</v>
      </c>
      <c r="AD22" s="88">
        <v>1.751908396946565</v>
      </c>
      <c r="AE22" s="78">
        <v>0.60291134604814722</v>
      </c>
      <c r="AF22" s="70">
        <v>22</v>
      </c>
      <c r="AG22" s="70">
        <v>80</v>
      </c>
      <c r="AH22" s="82">
        <v>0.27500000000000002</v>
      </c>
      <c r="AI22" s="70">
        <v>14</v>
      </c>
      <c r="AJ22" s="70">
        <v>62</v>
      </c>
      <c r="AK22" s="82">
        <v>0.22580645161290322</v>
      </c>
    </row>
    <row r="23" spans="1:37" x14ac:dyDescent="0.35">
      <c r="A23" s="132">
        <v>2005</v>
      </c>
      <c r="B23" s="70">
        <v>37640</v>
      </c>
      <c r="C23" s="88">
        <v>1.660972369819341</v>
      </c>
      <c r="D23" s="78">
        <v>0.76039111611483712</v>
      </c>
      <c r="E23" s="70">
        <v>2374</v>
      </c>
      <c r="F23" s="70">
        <v>9161</v>
      </c>
      <c r="G23" s="82">
        <v>0.25914201506385764</v>
      </c>
      <c r="H23" s="70">
        <v>1979</v>
      </c>
      <c r="I23" s="70">
        <v>8134</v>
      </c>
      <c r="J23" s="82">
        <v>0.24329972953036635</v>
      </c>
      <c r="K23" s="70">
        <v>1222</v>
      </c>
      <c r="L23" s="88">
        <v>1.7806873977086743</v>
      </c>
      <c r="M23" s="78">
        <v>0.7063675652611815</v>
      </c>
      <c r="N23" s="70">
        <v>88</v>
      </c>
      <c r="O23" s="70">
        <v>340</v>
      </c>
      <c r="P23" s="82">
        <v>0.25882352941176473</v>
      </c>
      <c r="Q23" s="70">
        <v>71</v>
      </c>
      <c r="R23" s="70">
        <v>304</v>
      </c>
      <c r="S23" s="82">
        <v>0.23355263157894737</v>
      </c>
      <c r="T23" s="70">
        <v>1816</v>
      </c>
      <c r="U23" s="88">
        <v>1.7599118942731278</v>
      </c>
      <c r="V23" s="78">
        <v>0.58225437527111801</v>
      </c>
      <c r="W23" s="70">
        <v>132</v>
      </c>
      <c r="X23" s="70">
        <v>513</v>
      </c>
      <c r="Y23" s="82">
        <v>0.25730994152046782</v>
      </c>
      <c r="Z23" s="70">
        <v>107</v>
      </c>
      <c r="AA23" s="70">
        <v>461</v>
      </c>
      <c r="AB23" s="82">
        <v>0.23210412147505424</v>
      </c>
      <c r="AC23" s="70">
        <v>266</v>
      </c>
      <c r="AD23" s="88">
        <v>1.7030075187969924</v>
      </c>
      <c r="AE23" s="78">
        <v>0.61899978353689766</v>
      </c>
      <c r="AF23" s="70">
        <v>22</v>
      </c>
      <c r="AG23" s="70">
        <v>66</v>
      </c>
      <c r="AH23" s="82">
        <v>0.33333333333333331</v>
      </c>
      <c r="AI23" s="70">
        <v>16</v>
      </c>
      <c r="AJ23" s="70">
        <v>60</v>
      </c>
      <c r="AK23" s="82">
        <v>0.26666666666666666</v>
      </c>
    </row>
    <row r="24" spans="1:37" x14ac:dyDescent="0.35">
      <c r="A24" s="132">
        <v>2004</v>
      </c>
      <c r="B24" s="70">
        <v>35769</v>
      </c>
      <c r="C24" s="88">
        <v>1.6789119069585394</v>
      </c>
      <c r="D24" s="78">
        <v>0.76117087560056174</v>
      </c>
      <c r="E24" s="70">
        <v>2057</v>
      </c>
      <c r="F24" s="70">
        <v>8314</v>
      </c>
      <c r="G24" s="82">
        <v>0.2474140004811162</v>
      </c>
      <c r="H24" s="70">
        <v>1685</v>
      </c>
      <c r="I24" s="70">
        <v>7355</v>
      </c>
      <c r="J24" s="82">
        <v>0.22909585316111489</v>
      </c>
      <c r="K24" s="70">
        <v>1109</v>
      </c>
      <c r="L24" s="88">
        <v>1.7835888187556357</v>
      </c>
      <c r="M24" s="78">
        <v>0.71476266320535509</v>
      </c>
      <c r="N24" s="70">
        <v>75</v>
      </c>
      <c r="O24" s="70">
        <v>304</v>
      </c>
      <c r="P24" s="82">
        <v>0.24671052631578946</v>
      </c>
      <c r="Q24" s="70">
        <v>62</v>
      </c>
      <c r="R24" s="70">
        <v>276</v>
      </c>
      <c r="S24" s="82">
        <v>0.22463768115942029</v>
      </c>
      <c r="T24" s="70">
        <v>1858</v>
      </c>
      <c r="U24" s="88">
        <v>1.7615715823466092</v>
      </c>
      <c r="V24" s="78">
        <v>0.62067077294619954</v>
      </c>
      <c r="W24" s="70">
        <v>148</v>
      </c>
      <c r="X24" s="70">
        <v>517</v>
      </c>
      <c r="Y24" s="82">
        <v>0.28626692456479691</v>
      </c>
      <c r="Z24" s="70">
        <v>119</v>
      </c>
      <c r="AA24" s="70">
        <v>440</v>
      </c>
      <c r="AB24" s="82">
        <v>0.27045454545454545</v>
      </c>
      <c r="AC24" s="70">
        <v>243</v>
      </c>
      <c r="AD24" s="88">
        <v>1.7736625514403292</v>
      </c>
      <c r="AE24" s="78">
        <v>0.65097333459377638</v>
      </c>
      <c r="AF24" s="70">
        <v>12</v>
      </c>
      <c r="AG24" s="70">
        <v>56</v>
      </c>
      <c r="AH24" s="82">
        <v>0.21428571428571427</v>
      </c>
      <c r="AI24" s="70">
        <v>7</v>
      </c>
      <c r="AJ24" s="70">
        <v>50</v>
      </c>
      <c r="AK24" s="82">
        <v>0.14000000000000001</v>
      </c>
    </row>
    <row r="25" spans="1:37" x14ac:dyDescent="0.35">
      <c r="A25" s="132">
        <v>2003</v>
      </c>
      <c r="B25" s="70">
        <v>33289</v>
      </c>
      <c r="C25" s="88">
        <v>1.7559554207095438</v>
      </c>
      <c r="D25" s="78">
        <v>0.81901998425826317</v>
      </c>
      <c r="E25" s="70">
        <v>2035</v>
      </c>
      <c r="F25" s="70">
        <v>8056</v>
      </c>
      <c r="G25" s="82">
        <v>0.25260675273088379</v>
      </c>
      <c r="H25" s="70">
        <v>1707</v>
      </c>
      <c r="I25" s="70">
        <v>7169</v>
      </c>
      <c r="J25" s="82">
        <v>0.23810852280652811</v>
      </c>
      <c r="K25" s="70">
        <v>1067</v>
      </c>
      <c r="L25" s="88">
        <v>1.8369259606373007</v>
      </c>
      <c r="M25" s="78">
        <v>0.77823651924005977</v>
      </c>
      <c r="N25" s="70">
        <v>86</v>
      </c>
      <c r="O25" s="70">
        <v>286</v>
      </c>
      <c r="P25" s="82">
        <v>0.30069930069930068</v>
      </c>
      <c r="Q25" s="70">
        <v>71</v>
      </c>
      <c r="R25" s="70">
        <v>259</v>
      </c>
      <c r="S25" s="82">
        <v>0.27413127413127414</v>
      </c>
      <c r="T25" s="70">
        <v>1787</v>
      </c>
      <c r="U25" s="88">
        <v>1.9031897034135423</v>
      </c>
      <c r="V25" s="78">
        <v>0.67437990209252863</v>
      </c>
      <c r="W25" s="70">
        <v>137</v>
      </c>
      <c r="X25" s="70">
        <v>502</v>
      </c>
      <c r="Y25" s="82">
        <v>0.27290836653386452</v>
      </c>
      <c r="Z25" s="70">
        <v>114</v>
      </c>
      <c r="AA25" s="70">
        <v>447</v>
      </c>
      <c r="AB25" s="82">
        <v>0.25503355704697989</v>
      </c>
      <c r="AC25" s="70">
        <v>250</v>
      </c>
      <c r="AD25" s="88">
        <v>1.86</v>
      </c>
      <c r="AE25" s="78">
        <v>0.74472711371050693</v>
      </c>
      <c r="AF25" s="70">
        <v>17</v>
      </c>
      <c r="AG25" s="70">
        <v>63</v>
      </c>
      <c r="AH25" s="82">
        <v>0.26984126984126983</v>
      </c>
      <c r="AI25" s="70">
        <v>14</v>
      </c>
      <c r="AJ25" s="70">
        <v>54</v>
      </c>
      <c r="AK25" s="82">
        <v>0.25925925925925924</v>
      </c>
    </row>
    <row r="26" spans="1:37" x14ac:dyDescent="0.35">
      <c r="A26" s="132">
        <v>2002</v>
      </c>
      <c r="B26" s="70">
        <v>33458</v>
      </c>
      <c r="C26" s="88">
        <v>1.8021997728495427</v>
      </c>
      <c r="D26" s="78">
        <v>0.83453276280986999</v>
      </c>
      <c r="E26" s="70">
        <v>1961</v>
      </c>
      <c r="F26" s="70">
        <v>7658</v>
      </c>
      <c r="G26" s="82">
        <v>0.25607208148341604</v>
      </c>
      <c r="H26" s="70">
        <v>1685</v>
      </c>
      <c r="I26" s="70">
        <v>6913</v>
      </c>
      <c r="J26" s="82">
        <v>0.24374367134384492</v>
      </c>
      <c r="K26" s="70">
        <v>1108</v>
      </c>
      <c r="L26" s="88">
        <v>1.894404332129964</v>
      </c>
      <c r="M26" s="78">
        <v>0.76782950982040543</v>
      </c>
      <c r="N26" s="70">
        <v>97</v>
      </c>
      <c r="O26" s="70">
        <v>297</v>
      </c>
      <c r="P26" s="82">
        <v>0.32659932659932661</v>
      </c>
      <c r="Q26" s="70">
        <v>81</v>
      </c>
      <c r="R26" s="70">
        <v>280</v>
      </c>
      <c r="S26" s="82">
        <v>0.28928571428571431</v>
      </c>
      <c r="T26" s="70">
        <v>1873</v>
      </c>
      <c r="U26" s="88">
        <v>1.9434063000533903</v>
      </c>
      <c r="V26" s="78">
        <v>0.70179907233507632</v>
      </c>
      <c r="W26" s="70">
        <v>158</v>
      </c>
      <c r="X26" s="70">
        <v>514</v>
      </c>
      <c r="Y26" s="82">
        <v>0.30739299610894943</v>
      </c>
      <c r="Z26" s="70">
        <v>133</v>
      </c>
      <c r="AA26" s="70">
        <v>462</v>
      </c>
      <c r="AB26" s="82">
        <v>0.2878787878787879</v>
      </c>
      <c r="AC26" s="70">
        <v>281</v>
      </c>
      <c r="AD26" s="88">
        <v>1.9537366548042705</v>
      </c>
      <c r="AE26" s="78">
        <v>0.69281665404052795</v>
      </c>
      <c r="AF26" s="70">
        <v>20</v>
      </c>
      <c r="AG26" s="70">
        <v>68</v>
      </c>
      <c r="AH26" s="82">
        <v>0.29411764705882354</v>
      </c>
      <c r="AI26" s="70">
        <v>19</v>
      </c>
      <c r="AJ26" s="70">
        <v>60</v>
      </c>
      <c r="AK26" s="82">
        <v>0.31666666666666665</v>
      </c>
    </row>
    <row r="27" spans="1:37" x14ac:dyDescent="0.35">
      <c r="A27" s="132">
        <v>2001</v>
      </c>
      <c r="B27" s="70">
        <v>31634</v>
      </c>
      <c r="C27" s="88">
        <v>1.9188847442625023</v>
      </c>
      <c r="D27" s="78">
        <v>0.88949119349651873</v>
      </c>
      <c r="E27" s="70">
        <v>1924</v>
      </c>
      <c r="F27" s="70">
        <v>6953</v>
      </c>
      <c r="G27" s="82">
        <v>0.27671508701280023</v>
      </c>
      <c r="H27" s="70">
        <v>1650</v>
      </c>
      <c r="I27" s="70">
        <v>6371</v>
      </c>
      <c r="J27" s="82">
        <v>0.25898603045047874</v>
      </c>
      <c r="K27" s="70">
        <v>1075</v>
      </c>
      <c r="L27" s="88">
        <v>2.0148837209302326</v>
      </c>
      <c r="M27" s="78">
        <v>0.82204374714535633</v>
      </c>
      <c r="N27" s="70">
        <v>86</v>
      </c>
      <c r="O27" s="70">
        <v>310</v>
      </c>
      <c r="P27" s="82">
        <v>0.27741935483870966</v>
      </c>
      <c r="Q27" s="70">
        <v>75</v>
      </c>
      <c r="R27" s="70">
        <v>282</v>
      </c>
      <c r="S27" s="82">
        <v>0.26595744680851063</v>
      </c>
      <c r="T27" s="70">
        <v>1918</v>
      </c>
      <c r="U27" s="88">
        <v>2.107924921793535</v>
      </c>
      <c r="V27" s="78">
        <v>0.82243564285597792</v>
      </c>
      <c r="W27" s="70">
        <v>127</v>
      </c>
      <c r="X27" s="70">
        <v>500</v>
      </c>
      <c r="Y27" s="82">
        <v>0.254</v>
      </c>
      <c r="Z27" s="70">
        <v>107</v>
      </c>
      <c r="AA27" s="70">
        <v>451</v>
      </c>
      <c r="AB27" s="82">
        <v>0.23725055432372505</v>
      </c>
      <c r="AC27" s="70">
        <v>320</v>
      </c>
      <c r="AD27" s="88">
        <v>2.0218750000000001</v>
      </c>
      <c r="AE27" s="78">
        <v>0.87966735484068848</v>
      </c>
      <c r="AF27" s="70">
        <v>22</v>
      </c>
      <c r="AG27" s="70">
        <v>75</v>
      </c>
      <c r="AH27" s="82">
        <v>0.29333333333333333</v>
      </c>
      <c r="AI27" s="70">
        <v>22</v>
      </c>
      <c r="AJ27" s="70">
        <v>69</v>
      </c>
      <c r="AK27" s="82">
        <v>0.3188405797101449</v>
      </c>
    </row>
    <row r="28" spans="1:37" x14ac:dyDescent="0.35">
      <c r="A28" s="132">
        <v>2000</v>
      </c>
      <c r="B28" s="70">
        <v>30784</v>
      </c>
      <c r="C28" s="88">
        <v>1.9705366424116424</v>
      </c>
      <c r="D28" s="78">
        <v>0.96826620563513577</v>
      </c>
      <c r="E28" s="70">
        <v>1903</v>
      </c>
      <c r="F28" s="70">
        <v>6610</v>
      </c>
      <c r="G28" s="82">
        <v>0.28789712556732222</v>
      </c>
      <c r="H28" s="70">
        <v>1600</v>
      </c>
      <c r="I28" s="70">
        <v>6032</v>
      </c>
      <c r="J28" s="82">
        <v>0.26525198938992045</v>
      </c>
      <c r="K28" s="70">
        <v>1115</v>
      </c>
      <c r="L28" s="88">
        <v>2.1139013452914797</v>
      </c>
      <c r="M28" s="78">
        <v>0.88804878051719682</v>
      </c>
      <c r="N28" s="70">
        <v>97</v>
      </c>
      <c r="O28" s="70">
        <v>316</v>
      </c>
      <c r="P28" s="82">
        <v>0.30696202531645572</v>
      </c>
      <c r="Q28" s="70">
        <v>82</v>
      </c>
      <c r="R28" s="70">
        <v>291</v>
      </c>
      <c r="S28" s="82">
        <v>0.28178694158075601</v>
      </c>
      <c r="T28" s="70">
        <v>2031</v>
      </c>
      <c r="U28" s="88">
        <v>2.2299359921221074</v>
      </c>
      <c r="V28" s="78">
        <v>0.85892012958389896</v>
      </c>
      <c r="W28" s="70">
        <v>154</v>
      </c>
      <c r="X28" s="70">
        <v>511</v>
      </c>
      <c r="Y28" s="82">
        <v>0.30136986301369861</v>
      </c>
      <c r="Z28" s="70">
        <v>127</v>
      </c>
      <c r="AA28" s="70">
        <v>452</v>
      </c>
      <c r="AB28" s="82">
        <v>0.28097345132743362</v>
      </c>
      <c r="AC28" s="70">
        <v>265</v>
      </c>
      <c r="AD28" s="88">
        <v>2.1735849056603773</v>
      </c>
      <c r="AE28" s="78">
        <v>0.87476207661305772</v>
      </c>
      <c r="AF28" s="70">
        <v>13</v>
      </c>
      <c r="AG28" s="70">
        <v>61</v>
      </c>
      <c r="AH28" s="82">
        <v>0.21311475409836064</v>
      </c>
      <c r="AI28" s="70">
        <v>9</v>
      </c>
      <c r="AJ28" s="70">
        <v>52</v>
      </c>
      <c r="AK28" s="82">
        <v>0.17307692307692307</v>
      </c>
    </row>
    <row r="29" spans="1:37" x14ac:dyDescent="0.35">
      <c r="A29" s="132">
        <v>1999</v>
      </c>
      <c r="B29" s="70">
        <v>30223</v>
      </c>
      <c r="C29" s="88">
        <v>2.0248817126029843</v>
      </c>
      <c r="D29" s="78">
        <v>1.0180569610368777</v>
      </c>
      <c r="E29" s="70">
        <v>1907</v>
      </c>
      <c r="F29" s="70">
        <v>6559</v>
      </c>
      <c r="G29" s="82">
        <v>0.29074554047873152</v>
      </c>
      <c r="H29" s="70">
        <v>1585</v>
      </c>
      <c r="I29" s="70">
        <v>5869</v>
      </c>
      <c r="J29" s="82">
        <v>0.27006304310785484</v>
      </c>
      <c r="K29" s="70">
        <v>1239</v>
      </c>
      <c r="L29" s="88">
        <v>2.1727199354317999</v>
      </c>
      <c r="M29" s="78">
        <v>0.90548406971015483</v>
      </c>
      <c r="N29" s="70">
        <v>93</v>
      </c>
      <c r="O29" s="70">
        <v>314</v>
      </c>
      <c r="P29" s="82">
        <v>0.29617834394904458</v>
      </c>
      <c r="Q29" s="70">
        <v>79</v>
      </c>
      <c r="R29" s="70">
        <v>282</v>
      </c>
      <c r="S29" s="82">
        <v>0.28014184397163122</v>
      </c>
      <c r="T29" s="70">
        <v>1838</v>
      </c>
      <c r="U29" s="88">
        <v>2.3106637649619151</v>
      </c>
      <c r="V29" s="78">
        <v>0.87037086877626002</v>
      </c>
      <c r="W29" s="70">
        <v>130</v>
      </c>
      <c r="X29" s="70">
        <v>448</v>
      </c>
      <c r="Y29" s="82">
        <v>0.29017857142857145</v>
      </c>
      <c r="Z29" s="70">
        <v>105</v>
      </c>
      <c r="AA29" s="70">
        <v>381</v>
      </c>
      <c r="AB29" s="82">
        <v>0.27559055118110237</v>
      </c>
      <c r="AC29" s="70">
        <v>292</v>
      </c>
      <c r="AD29" s="88">
        <v>2.1404109589041096</v>
      </c>
      <c r="AE29" s="78">
        <v>0.93287264775218037</v>
      </c>
      <c r="AF29" s="70">
        <v>16</v>
      </c>
      <c r="AG29" s="70">
        <v>67</v>
      </c>
      <c r="AH29" s="82">
        <v>0.23880597014925373</v>
      </c>
      <c r="AI29" s="70">
        <v>15</v>
      </c>
      <c r="AJ29" s="70">
        <v>63</v>
      </c>
      <c r="AK29" s="82">
        <v>0.23809523809523808</v>
      </c>
    </row>
    <row r="30" spans="1:37" x14ac:dyDescent="0.35">
      <c r="A30" s="132">
        <v>1998</v>
      </c>
      <c r="B30" s="70">
        <v>31077</v>
      </c>
      <c r="C30" s="88">
        <v>2.0128068989928241</v>
      </c>
      <c r="D30" s="78">
        <v>1.0183176048951852</v>
      </c>
      <c r="E30" s="70">
        <v>1873</v>
      </c>
      <c r="F30" s="70">
        <v>6428</v>
      </c>
      <c r="G30" s="82">
        <v>0.29138145612943372</v>
      </c>
      <c r="H30" s="70">
        <v>1558</v>
      </c>
      <c r="I30" s="70">
        <v>5561</v>
      </c>
      <c r="J30" s="82">
        <v>0.28016543787088655</v>
      </c>
      <c r="K30" s="70">
        <v>1262</v>
      </c>
      <c r="L30" s="88">
        <v>2.2171156893819335</v>
      </c>
      <c r="M30" s="78">
        <v>0.88896231958270722</v>
      </c>
      <c r="N30" s="70">
        <v>122</v>
      </c>
      <c r="O30" s="70">
        <v>340</v>
      </c>
      <c r="P30" s="82">
        <v>0.35882352941176471</v>
      </c>
      <c r="Q30" s="70">
        <v>93</v>
      </c>
      <c r="R30" s="70">
        <v>287</v>
      </c>
      <c r="S30" s="82">
        <v>0.3240418118466899</v>
      </c>
      <c r="T30" s="70">
        <v>1597</v>
      </c>
      <c r="U30" s="88">
        <v>2.2736380713838447</v>
      </c>
      <c r="V30" s="78">
        <v>0.92832757255086573</v>
      </c>
      <c r="W30" s="70">
        <v>119</v>
      </c>
      <c r="X30" s="70">
        <v>380</v>
      </c>
      <c r="Y30" s="82">
        <v>0.31315789473684208</v>
      </c>
      <c r="Z30" s="70">
        <v>92</v>
      </c>
      <c r="AA30" s="70">
        <v>320</v>
      </c>
      <c r="AB30" s="82">
        <v>0.28749999999999998</v>
      </c>
      <c r="AC30" s="70">
        <v>294</v>
      </c>
      <c r="AD30" s="88">
        <v>2.3299319727891157</v>
      </c>
      <c r="AE30" s="78">
        <v>0.811598091997077</v>
      </c>
      <c r="AF30" s="70">
        <v>23</v>
      </c>
      <c r="AG30" s="70">
        <v>78</v>
      </c>
      <c r="AH30" s="82">
        <v>0.29487179487179488</v>
      </c>
      <c r="AI30" s="70">
        <v>20</v>
      </c>
      <c r="AJ30" s="70">
        <v>70</v>
      </c>
      <c r="AK30" s="82">
        <v>0.2857142857142857</v>
      </c>
    </row>
    <row r="31" spans="1:37" x14ac:dyDescent="0.35">
      <c r="A31" s="132">
        <v>1997</v>
      </c>
      <c r="B31" s="70">
        <v>29557</v>
      </c>
      <c r="C31" s="88">
        <v>1.9900869506377508</v>
      </c>
      <c r="D31" s="78">
        <v>1.0793729018733265</v>
      </c>
      <c r="E31" s="70">
        <v>1610</v>
      </c>
      <c r="F31" s="70">
        <v>5687</v>
      </c>
      <c r="G31" s="82">
        <v>0.2831018111482328</v>
      </c>
      <c r="H31" s="70">
        <v>1331</v>
      </c>
      <c r="I31" s="70">
        <v>4877</v>
      </c>
      <c r="J31" s="82">
        <v>0.27291367644043468</v>
      </c>
      <c r="K31" s="70">
        <v>1420</v>
      </c>
      <c r="L31" s="88">
        <v>2.1542253521126762</v>
      </c>
      <c r="M31" s="78">
        <v>1.0021909219485921</v>
      </c>
      <c r="N31" s="70">
        <v>120</v>
      </c>
      <c r="O31" s="70">
        <v>365</v>
      </c>
      <c r="P31" s="82">
        <v>0.32876712328767121</v>
      </c>
      <c r="Q31" s="70">
        <v>104</v>
      </c>
      <c r="R31" s="70">
        <v>315</v>
      </c>
      <c r="S31" s="82">
        <v>0.33015873015873015</v>
      </c>
      <c r="T31" s="70">
        <v>1475</v>
      </c>
      <c r="U31" s="88">
        <v>2.2833898305084745</v>
      </c>
      <c r="V31" s="78">
        <v>0.96532242729289097</v>
      </c>
      <c r="W31" s="70">
        <v>117</v>
      </c>
      <c r="X31" s="70">
        <v>355</v>
      </c>
      <c r="Y31" s="82">
        <v>0.3295774647887324</v>
      </c>
      <c r="Z31" s="70">
        <v>93</v>
      </c>
      <c r="AA31" s="70">
        <v>290</v>
      </c>
      <c r="AB31" s="82">
        <v>0.32068965517241377</v>
      </c>
      <c r="AC31" s="70">
        <v>315</v>
      </c>
      <c r="AD31" s="88">
        <v>2.2793650793650793</v>
      </c>
      <c r="AE31" s="78">
        <v>0.88045998584532803</v>
      </c>
      <c r="AF31" s="70">
        <v>23</v>
      </c>
      <c r="AG31" s="70">
        <v>71</v>
      </c>
      <c r="AH31" s="82">
        <v>0.323943661971831</v>
      </c>
      <c r="AI31" s="70">
        <v>16</v>
      </c>
      <c r="AJ31" s="70">
        <v>61</v>
      </c>
      <c r="AK31" s="82">
        <v>0.26229508196721313</v>
      </c>
    </row>
    <row r="32" spans="1:37" x14ac:dyDescent="0.35">
      <c r="A32" s="132">
        <v>1996</v>
      </c>
      <c r="B32" s="70">
        <v>29154</v>
      </c>
      <c r="C32" s="88">
        <v>2.0196199492350964</v>
      </c>
      <c r="D32" s="78">
        <v>1.0944610875550795</v>
      </c>
      <c r="E32" s="70">
        <v>1565</v>
      </c>
      <c r="F32" s="70">
        <v>5584</v>
      </c>
      <c r="G32" s="82">
        <v>0.2802650429799427</v>
      </c>
      <c r="H32" s="70">
        <v>1313</v>
      </c>
      <c r="I32" s="70">
        <v>4707</v>
      </c>
      <c r="J32" s="82">
        <v>0.27894625026556191</v>
      </c>
      <c r="K32" s="70">
        <v>1566</v>
      </c>
      <c r="L32" s="88">
        <v>2.2490421455938696</v>
      </c>
      <c r="M32" s="78">
        <v>0.92147733975366042</v>
      </c>
      <c r="N32" s="70">
        <v>113</v>
      </c>
      <c r="O32" s="70">
        <v>362</v>
      </c>
      <c r="P32" s="82">
        <v>0.31215469613259667</v>
      </c>
      <c r="Q32" s="70">
        <v>102</v>
      </c>
      <c r="R32" s="70">
        <v>306</v>
      </c>
      <c r="S32" s="82">
        <v>0.33333333333333331</v>
      </c>
      <c r="T32" s="70">
        <v>1328</v>
      </c>
      <c r="U32" s="88">
        <v>2.2725903614457832</v>
      </c>
      <c r="V32" s="78">
        <v>0.97571193614383656</v>
      </c>
      <c r="W32" s="70">
        <v>98</v>
      </c>
      <c r="X32" s="70">
        <v>332</v>
      </c>
      <c r="Y32" s="82">
        <v>0.29518072289156627</v>
      </c>
      <c r="Z32" s="70">
        <v>83</v>
      </c>
      <c r="AA32" s="70">
        <v>263</v>
      </c>
      <c r="AB32" s="82">
        <v>0.31558935361216728</v>
      </c>
      <c r="AC32" s="70">
        <v>278</v>
      </c>
      <c r="AD32" s="88">
        <v>2.2589928057553958</v>
      </c>
      <c r="AE32" s="78">
        <v>0.97505441482073874</v>
      </c>
      <c r="AF32" s="70">
        <v>22</v>
      </c>
      <c r="AG32" s="70">
        <v>71</v>
      </c>
      <c r="AH32" s="82">
        <v>0.30985915492957744</v>
      </c>
      <c r="AI32" s="70">
        <v>20</v>
      </c>
      <c r="AJ32" s="70">
        <v>61</v>
      </c>
      <c r="AK32" s="82">
        <v>0.32786885245901637</v>
      </c>
    </row>
    <row r="33" spans="1:37" x14ac:dyDescent="0.35">
      <c r="A33" s="132">
        <v>1995</v>
      </c>
      <c r="B33" s="70">
        <v>25455</v>
      </c>
      <c r="C33" s="88">
        <v>1.9753682969946966</v>
      </c>
      <c r="D33" s="78">
        <v>1.1377497873180635</v>
      </c>
      <c r="E33" s="70">
        <v>1301</v>
      </c>
      <c r="F33" s="70">
        <v>4511</v>
      </c>
      <c r="G33" s="82">
        <v>0.28840611837729996</v>
      </c>
      <c r="H33" s="70">
        <v>1098</v>
      </c>
      <c r="I33" s="70">
        <v>3721</v>
      </c>
      <c r="J33" s="82">
        <v>0.29508196721311475</v>
      </c>
      <c r="K33" s="70">
        <v>1790</v>
      </c>
      <c r="L33" s="88">
        <v>2.2268156424581007</v>
      </c>
      <c r="M33" s="78">
        <v>0.96556498205926056</v>
      </c>
      <c r="N33" s="70">
        <v>118</v>
      </c>
      <c r="O33" s="70">
        <v>401</v>
      </c>
      <c r="P33" s="82">
        <v>0.29426433915211969</v>
      </c>
      <c r="Q33" s="70">
        <v>102</v>
      </c>
      <c r="R33" s="70">
        <v>345</v>
      </c>
      <c r="S33" s="82">
        <v>0.29565217391304349</v>
      </c>
      <c r="T33" s="70">
        <v>1094</v>
      </c>
      <c r="U33" s="88">
        <v>2.2641681901279709</v>
      </c>
      <c r="V33" s="78">
        <v>1.0089514241333748</v>
      </c>
      <c r="W33" s="70">
        <v>55</v>
      </c>
      <c r="X33" s="70">
        <v>254</v>
      </c>
      <c r="Y33" s="82">
        <v>0.21653543307086615</v>
      </c>
      <c r="Z33" s="70">
        <v>49</v>
      </c>
      <c r="AA33" s="70">
        <v>205</v>
      </c>
      <c r="AB33" s="82">
        <v>0.23902439024390243</v>
      </c>
      <c r="AC33" s="70">
        <v>200</v>
      </c>
      <c r="AD33" s="88">
        <v>2.16</v>
      </c>
      <c r="AE33" s="78">
        <v>0.94810045478409566</v>
      </c>
      <c r="AF33" s="70">
        <v>11</v>
      </c>
      <c r="AG33" s="70">
        <v>46</v>
      </c>
      <c r="AH33" s="82">
        <v>0.2391304347826087</v>
      </c>
      <c r="AI33" s="70">
        <v>10</v>
      </c>
      <c r="AJ33" s="70">
        <v>39</v>
      </c>
      <c r="AK33" s="82">
        <v>0.25641025641025639</v>
      </c>
    </row>
    <row r="34" spans="1:37" x14ac:dyDescent="0.35">
      <c r="A34" s="132">
        <v>1994</v>
      </c>
      <c r="B34" s="70">
        <v>21233</v>
      </c>
      <c r="C34" s="88">
        <v>1.9606273253897235</v>
      </c>
      <c r="D34" s="78">
        <v>1.1503637175067067</v>
      </c>
      <c r="E34" s="70">
        <v>981</v>
      </c>
      <c r="F34" s="70">
        <v>3545</v>
      </c>
      <c r="G34" s="82">
        <v>0.27672778561354022</v>
      </c>
      <c r="H34" s="70">
        <v>821</v>
      </c>
      <c r="I34" s="70">
        <v>2888</v>
      </c>
      <c r="J34" s="82">
        <v>0.28427977839335178</v>
      </c>
      <c r="K34" s="70">
        <v>1860</v>
      </c>
      <c r="L34" s="88">
        <v>2.2768817204301075</v>
      </c>
      <c r="M34" s="78">
        <v>0.96813288745789738</v>
      </c>
      <c r="N34" s="70">
        <v>124</v>
      </c>
      <c r="O34" s="70">
        <v>415</v>
      </c>
      <c r="P34" s="82">
        <v>0.29879518072289157</v>
      </c>
      <c r="Q34" s="70">
        <v>103</v>
      </c>
      <c r="R34" s="70">
        <v>347</v>
      </c>
      <c r="S34" s="82">
        <v>0.29682997118155618</v>
      </c>
      <c r="T34" s="70">
        <v>995</v>
      </c>
      <c r="U34" s="88">
        <v>2.2924623115577889</v>
      </c>
      <c r="V34" s="78">
        <v>0.99085022701259373</v>
      </c>
      <c r="W34" s="70">
        <v>62</v>
      </c>
      <c r="X34" s="70">
        <v>229</v>
      </c>
      <c r="Y34" s="82">
        <v>0.27074235807860264</v>
      </c>
      <c r="Z34" s="70">
        <v>52</v>
      </c>
      <c r="AA34" s="70">
        <v>181</v>
      </c>
      <c r="AB34" s="82">
        <v>0.287292817679558</v>
      </c>
      <c r="AC34" s="70">
        <v>225</v>
      </c>
      <c r="AD34" s="88">
        <v>2.2488888888888887</v>
      </c>
      <c r="AE34" s="78">
        <v>0.91139174926862332</v>
      </c>
      <c r="AF34" s="70">
        <v>17</v>
      </c>
      <c r="AG34" s="70">
        <v>58</v>
      </c>
      <c r="AH34" s="82">
        <v>0.29310344827586204</v>
      </c>
      <c r="AI34" s="70">
        <v>15</v>
      </c>
      <c r="AJ34" s="70">
        <v>49</v>
      </c>
      <c r="AK34" s="82">
        <v>0.30612244897959184</v>
      </c>
    </row>
    <row r="35" spans="1:37" x14ac:dyDescent="0.35">
      <c r="A35" s="132">
        <v>1993</v>
      </c>
      <c r="B35" s="70">
        <v>18558</v>
      </c>
      <c r="C35" s="88">
        <v>1.9335057657075116</v>
      </c>
      <c r="D35" s="78">
        <v>1.1668469595739797</v>
      </c>
      <c r="E35" s="70">
        <v>784</v>
      </c>
      <c r="F35" s="70">
        <v>3111</v>
      </c>
      <c r="G35" s="82">
        <v>0.25200900032144002</v>
      </c>
      <c r="H35" s="70">
        <v>657</v>
      </c>
      <c r="I35" s="70">
        <v>2511</v>
      </c>
      <c r="J35" s="82">
        <v>0.26164874551971329</v>
      </c>
      <c r="K35" s="70">
        <v>1953</v>
      </c>
      <c r="L35" s="88">
        <v>2.288274449564772</v>
      </c>
      <c r="M35" s="78">
        <v>0.96525220863678585</v>
      </c>
      <c r="N35" s="70">
        <v>155</v>
      </c>
      <c r="O35" s="70">
        <v>479</v>
      </c>
      <c r="P35" s="82">
        <v>0.32359081419624219</v>
      </c>
      <c r="Q35" s="70">
        <v>142</v>
      </c>
      <c r="R35" s="70">
        <v>405</v>
      </c>
      <c r="S35" s="82">
        <v>0.35061728395061731</v>
      </c>
      <c r="T35" s="70">
        <v>671</v>
      </c>
      <c r="U35" s="88">
        <v>2.2459016393442623</v>
      </c>
      <c r="V35" s="78">
        <v>1.0268239901407894</v>
      </c>
      <c r="W35" s="70">
        <v>43</v>
      </c>
      <c r="X35" s="70">
        <v>158</v>
      </c>
      <c r="Y35" s="82">
        <v>0.27215189873417722</v>
      </c>
      <c r="Z35" s="70">
        <v>40</v>
      </c>
      <c r="AA35" s="70">
        <v>135</v>
      </c>
      <c r="AB35" s="82">
        <v>0.29629629629629628</v>
      </c>
      <c r="AC35" s="70">
        <v>150</v>
      </c>
      <c r="AD35" s="88">
        <v>2.2933333333333334</v>
      </c>
      <c r="AE35" s="78">
        <v>0.93080514088117716</v>
      </c>
      <c r="AF35" s="70">
        <v>11</v>
      </c>
      <c r="AG35" s="70">
        <v>36</v>
      </c>
      <c r="AH35" s="82">
        <v>0.30555555555555558</v>
      </c>
      <c r="AI35" s="70">
        <v>8</v>
      </c>
      <c r="AJ35" s="70">
        <v>29</v>
      </c>
      <c r="AK35" s="82">
        <v>0.27586206896551724</v>
      </c>
    </row>
    <row r="36" spans="1:37" x14ac:dyDescent="0.35">
      <c r="A36" s="132">
        <v>1992</v>
      </c>
      <c r="B36" s="70">
        <v>15737</v>
      </c>
      <c r="C36" s="88">
        <v>1.8441253097795005</v>
      </c>
      <c r="D36" s="78">
        <v>1.2043557456709901</v>
      </c>
      <c r="E36" s="70">
        <v>694</v>
      </c>
      <c r="F36" s="70">
        <v>2459</v>
      </c>
      <c r="G36" s="82">
        <v>0.28222854819032128</v>
      </c>
      <c r="H36" s="70">
        <v>559</v>
      </c>
      <c r="I36" s="70">
        <v>1988</v>
      </c>
      <c r="J36" s="82">
        <v>0.28118712273641849</v>
      </c>
      <c r="K36" s="70">
        <v>1494</v>
      </c>
      <c r="L36" s="88">
        <v>2.2717536813922354</v>
      </c>
      <c r="M36" s="78">
        <v>0.9880966044718279</v>
      </c>
      <c r="N36" s="70">
        <v>102</v>
      </c>
      <c r="O36" s="70">
        <v>320</v>
      </c>
      <c r="P36" s="82">
        <v>0.31874999999999998</v>
      </c>
      <c r="Q36" s="70">
        <v>79</v>
      </c>
      <c r="R36" s="70">
        <v>259</v>
      </c>
      <c r="S36" s="82">
        <v>0.30501930501930502</v>
      </c>
      <c r="T36" s="70">
        <v>466</v>
      </c>
      <c r="U36" s="88">
        <v>2.2596566523605151</v>
      </c>
      <c r="V36" s="78">
        <v>1.0155580541893059</v>
      </c>
      <c r="W36" s="70">
        <v>36</v>
      </c>
      <c r="X36" s="70">
        <v>100</v>
      </c>
      <c r="Y36" s="82">
        <v>0.36</v>
      </c>
      <c r="Z36" s="70">
        <v>32</v>
      </c>
      <c r="AA36" s="70">
        <v>88</v>
      </c>
      <c r="AB36" s="82">
        <v>0.36363636363636365</v>
      </c>
      <c r="AC36" s="70">
        <v>84</v>
      </c>
      <c r="AD36" s="88">
        <v>2.3690476190476191</v>
      </c>
      <c r="AE36" s="78">
        <v>0.80330284923223327</v>
      </c>
      <c r="AF36" s="70">
        <v>7</v>
      </c>
      <c r="AG36" s="70">
        <v>22</v>
      </c>
      <c r="AH36" s="82">
        <v>0.31818181818181818</v>
      </c>
      <c r="AI36" s="70" t="s">
        <v>2</v>
      </c>
      <c r="AJ36" s="70">
        <v>17</v>
      </c>
      <c r="AK36" s="82">
        <v>0.23529411764705882</v>
      </c>
    </row>
    <row r="37" spans="1:37" ht="12.75" customHeight="1" x14ac:dyDescent="0.35">
      <c r="A37" s="132">
        <v>1991</v>
      </c>
      <c r="B37" s="70">
        <v>5799</v>
      </c>
      <c r="C37" s="88">
        <v>1.8544576651146749</v>
      </c>
      <c r="D37" s="78">
        <v>1.2330368334279369</v>
      </c>
      <c r="E37" s="70">
        <v>283</v>
      </c>
      <c r="F37" s="70">
        <v>974</v>
      </c>
      <c r="G37" s="82">
        <v>0.29055441478439425</v>
      </c>
      <c r="H37" s="70">
        <v>216</v>
      </c>
      <c r="I37" s="70">
        <v>781</v>
      </c>
      <c r="J37" s="82">
        <v>0.27656850192061461</v>
      </c>
      <c r="K37" s="70">
        <v>539</v>
      </c>
      <c r="L37" s="88">
        <v>2.25417439703154</v>
      </c>
      <c r="M37" s="78">
        <v>1.0455944997966371</v>
      </c>
      <c r="N37" s="70">
        <v>48</v>
      </c>
      <c r="O37" s="70">
        <v>128</v>
      </c>
      <c r="P37" s="82">
        <v>0.375</v>
      </c>
      <c r="Q37" s="70">
        <v>38</v>
      </c>
      <c r="R37" s="70">
        <v>104</v>
      </c>
      <c r="S37" s="82">
        <v>0.36538461538461536</v>
      </c>
      <c r="T37" s="70">
        <v>134</v>
      </c>
      <c r="U37" s="88">
        <v>2.1492537313432836</v>
      </c>
      <c r="V37" s="78">
        <v>1.1071025836050923</v>
      </c>
      <c r="W37" s="70">
        <v>7</v>
      </c>
      <c r="X37" s="70">
        <v>34</v>
      </c>
      <c r="Y37" s="82">
        <v>0.20588235294117646</v>
      </c>
      <c r="Z37" s="70">
        <v>5</v>
      </c>
      <c r="AA37" s="70">
        <v>23</v>
      </c>
      <c r="AB37" s="82">
        <v>0.21739130434782608</v>
      </c>
      <c r="AC37" s="70">
        <v>27</v>
      </c>
      <c r="AD37" s="88">
        <v>2.1111111111111112</v>
      </c>
      <c r="AE37" s="78">
        <v>1.0860419786947371</v>
      </c>
      <c r="AF37" s="70" t="s">
        <v>2</v>
      </c>
      <c r="AG37" s="70">
        <v>7</v>
      </c>
      <c r="AH37" s="82" t="s">
        <v>261</v>
      </c>
      <c r="AI37" s="70" t="s">
        <v>2</v>
      </c>
      <c r="AJ37" s="70">
        <v>6</v>
      </c>
      <c r="AK37" s="82" t="s">
        <v>261</v>
      </c>
    </row>
    <row r="38" spans="1:37" s="79" customFormat="1" ht="12.75" customHeight="1" x14ac:dyDescent="0.35">
      <c r="A38" s="94"/>
    </row>
    <row r="39" spans="1:37" x14ac:dyDescent="0.35">
      <c r="A39" s="74" t="s">
        <v>51</v>
      </c>
    </row>
  </sheetData>
  <mergeCells count="5">
    <mergeCell ref="B7:J7"/>
    <mergeCell ref="K7:S7"/>
    <mergeCell ref="T7:AB7"/>
    <mergeCell ref="AC7:AK7"/>
    <mergeCell ref="A7:A8"/>
  </mergeCells>
  <hyperlinks>
    <hyperlink ref="A1" location="'Table of contents'!A1" display="Table of contents" xr:uid="{054DB8CD-B718-4510-9535-A98CF4DE3126}"/>
    <hyperlink ref="A4" location="'Table of contents'!A1" display="Table of contents" xr:uid="{BD7B86AA-AC50-427C-BFE9-EB29ABDD2B5E}"/>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C30B5-2669-4319-917C-C9BB215647E9}">
  <dimension ref="A1:O36"/>
  <sheetViews>
    <sheetView workbookViewId="0">
      <pane xSplit="1" ySplit="5" topLeftCell="B6" activePane="bottomRight" state="frozen"/>
      <selection pane="topRight" activeCell="B1" sqref="B1"/>
      <selection pane="bottomLeft" activeCell="A6" sqref="A6"/>
      <selection pane="bottomRight"/>
    </sheetView>
  </sheetViews>
  <sheetFormatPr defaultColWidth="9" defaultRowHeight="13.5" x14ac:dyDescent="0.35"/>
  <cols>
    <col min="1" max="1" width="6.5625" style="44" customWidth="1"/>
    <col min="2" max="2" width="9" style="44"/>
    <col min="3" max="3" width="10.3125" style="44" customWidth="1"/>
    <col min="4" max="4" width="10.0625" style="44" customWidth="1"/>
    <col min="5" max="5" width="12.3125" style="44" customWidth="1"/>
    <col min="6" max="6" width="9" style="44"/>
    <col min="7" max="7" width="10.3125" style="44" customWidth="1"/>
    <col min="8" max="9" width="9" style="44"/>
    <col min="10" max="10" width="10.5625" style="44" customWidth="1"/>
    <col min="11" max="11" width="10.75" style="44" customWidth="1"/>
    <col min="12" max="12" width="11.5" style="44" customWidth="1"/>
    <col min="13" max="13" width="9" style="44"/>
    <col min="14" max="14" width="10.8125" style="44" customWidth="1"/>
    <col min="15" max="16384" width="9" style="44"/>
  </cols>
  <sheetData>
    <row r="1" spans="1:15" x14ac:dyDescent="0.35">
      <c r="A1" s="39" t="s">
        <v>196</v>
      </c>
    </row>
    <row r="3" spans="1:15" x14ac:dyDescent="0.35">
      <c r="A3" s="75" t="s">
        <v>213</v>
      </c>
    </row>
    <row r="4" spans="1:15" ht="13.9" x14ac:dyDescent="0.4">
      <c r="A4" s="193" t="s">
        <v>6</v>
      </c>
      <c r="B4" s="190" t="s">
        <v>49</v>
      </c>
      <c r="C4" s="191"/>
      <c r="D4" s="191"/>
      <c r="E4" s="191"/>
      <c r="F4" s="191"/>
      <c r="G4" s="191"/>
      <c r="H4" s="191"/>
      <c r="I4" s="190" t="s">
        <v>50</v>
      </c>
      <c r="J4" s="191"/>
      <c r="K4" s="191"/>
      <c r="L4" s="191"/>
      <c r="M4" s="191"/>
      <c r="N4" s="191"/>
      <c r="O4" s="191"/>
    </row>
    <row r="5" spans="1:15" s="46" customFormat="1" ht="26.25" customHeight="1" x14ac:dyDescent="0.35">
      <c r="A5" s="194"/>
      <c r="B5" s="77" t="s">
        <v>37</v>
      </c>
      <c r="C5" s="77" t="s">
        <v>53</v>
      </c>
      <c r="D5" s="77" t="s">
        <v>40</v>
      </c>
      <c r="E5" s="77" t="s">
        <v>54</v>
      </c>
      <c r="F5" s="77" t="s">
        <v>55</v>
      </c>
      <c r="G5" s="77" t="s">
        <v>38</v>
      </c>
      <c r="H5" s="77" t="s">
        <v>56</v>
      </c>
      <c r="I5" s="77" t="s">
        <v>37</v>
      </c>
      <c r="J5" s="77" t="s">
        <v>53</v>
      </c>
      <c r="K5" s="77" t="s">
        <v>40</v>
      </c>
      <c r="L5" s="77" t="s">
        <v>54</v>
      </c>
      <c r="M5" s="77" t="s">
        <v>55</v>
      </c>
      <c r="N5" s="77" t="s">
        <v>38</v>
      </c>
      <c r="O5" s="77" t="s">
        <v>56</v>
      </c>
    </row>
    <row r="6" spans="1:15" x14ac:dyDescent="0.35">
      <c r="A6" s="132">
        <v>2019</v>
      </c>
      <c r="B6" s="70">
        <v>2269</v>
      </c>
      <c r="C6" s="70">
        <v>41</v>
      </c>
      <c r="D6" s="70">
        <v>386</v>
      </c>
      <c r="E6" s="82">
        <v>0.10621761658031088</v>
      </c>
      <c r="F6" s="70">
        <v>33</v>
      </c>
      <c r="G6" s="70">
        <v>346</v>
      </c>
      <c r="H6" s="82">
        <v>9.5375722543352595E-2</v>
      </c>
      <c r="I6" s="70">
        <v>3351</v>
      </c>
      <c r="J6" s="70">
        <v>9</v>
      </c>
      <c r="K6" s="70">
        <v>527</v>
      </c>
      <c r="L6" s="82">
        <v>1.7077798861480076E-2</v>
      </c>
      <c r="M6" s="70">
        <v>7</v>
      </c>
      <c r="N6" s="70">
        <v>462</v>
      </c>
      <c r="O6" s="82">
        <v>1.5151515151515152E-2</v>
      </c>
    </row>
    <row r="7" spans="1:15" x14ac:dyDescent="0.35">
      <c r="A7" s="132">
        <v>2018</v>
      </c>
      <c r="B7" s="70">
        <v>2451</v>
      </c>
      <c r="C7" s="70">
        <v>39</v>
      </c>
      <c r="D7" s="70">
        <v>419</v>
      </c>
      <c r="E7" s="82">
        <v>9.3078758949880672E-2</v>
      </c>
      <c r="F7" s="70">
        <v>34</v>
      </c>
      <c r="G7" s="70">
        <v>368</v>
      </c>
      <c r="H7" s="82">
        <v>9.2391304347826081E-2</v>
      </c>
      <c r="I7" s="70">
        <v>3213</v>
      </c>
      <c r="J7" s="70">
        <v>9</v>
      </c>
      <c r="K7" s="70">
        <v>485</v>
      </c>
      <c r="L7" s="82">
        <v>1.8556701030927835E-2</v>
      </c>
      <c r="M7" s="70">
        <v>7</v>
      </c>
      <c r="N7" s="70">
        <v>431</v>
      </c>
      <c r="O7" s="82">
        <v>1.6241299303944315E-2</v>
      </c>
    </row>
    <row r="8" spans="1:15" x14ac:dyDescent="0.35">
      <c r="A8" s="132">
        <v>2017</v>
      </c>
      <c r="B8" s="70">
        <v>2459</v>
      </c>
      <c r="C8" s="70">
        <v>40</v>
      </c>
      <c r="D8" s="70">
        <v>414</v>
      </c>
      <c r="E8" s="82">
        <v>9.6618357487922704E-2</v>
      </c>
      <c r="F8" s="70">
        <v>33</v>
      </c>
      <c r="G8" s="70">
        <v>377</v>
      </c>
      <c r="H8" s="82">
        <v>8.7533156498673742E-2</v>
      </c>
      <c r="I8" s="70">
        <v>3154</v>
      </c>
      <c r="J8" s="70">
        <v>7</v>
      </c>
      <c r="K8" s="70">
        <v>478</v>
      </c>
      <c r="L8" s="82">
        <v>1.4644351464435146E-2</v>
      </c>
      <c r="M8" s="70">
        <v>7</v>
      </c>
      <c r="N8" s="70">
        <v>438</v>
      </c>
      <c r="O8" s="82">
        <v>1.5981735159817351E-2</v>
      </c>
    </row>
    <row r="9" spans="1:15" x14ac:dyDescent="0.35">
      <c r="A9" s="132">
        <v>2016</v>
      </c>
      <c r="B9" s="70">
        <v>2363</v>
      </c>
      <c r="C9" s="70">
        <v>46</v>
      </c>
      <c r="D9" s="70">
        <v>367</v>
      </c>
      <c r="E9" s="82">
        <v>0.12534059945504086</v>
      </c>
      <c r="F9" s="70">
        <v>41</v>
      </c>
      <c r="G9" s="70">
        <v>331</v>
      </c>
      <c r="H9" s="82">
        <v>0.12386706948640483</v>
      </c>
      <c r="I9" s="70">
        <v>3088</v>
      </c>
      <c r="J9" s="70">
        <v>13</v>
      </c>
      <c r="K9" s="70">
        <v>436</v>
      </c>
      <c r="L9" s="82">
        <v>2.9816513761467892E-2</v>
      </c>
      <c r="M9" s="70">
        <v>11</v>
      </c>
      <c r="N9" s="70">
        <v>384</v>
      </c>
      <c r="O9" s="82">
        <v>2.8645833333333332E-2</v>
      </c>
    </row>
    <row r="10" spans="1:15" x14ac:dyDescent="0.35">
      <c r="A10" s="132">
        <v>2015</v>
      </c>
      <c r="B10" s="70">
        <v>2094</v>
      </c>
      <c r="C10" s="70">
        <v>40</v>
      </c>
      <c r="D10" s="70">
        <v>374</v>
      </c>
      <c r="E10" s="82">
        <v>0.10695187165775401</v>
      </c>
      <c r="F10" s="70">
        <v>34</v>
      </c>
      <c r="G10" s="70">
        <v>331</v>
      </c>
      <c r="H10" s="82">
        <v>0.1027190332326284</v>
      </c>
      <c r="I10" s="70">
        <v>2879</v>
      </c>
      <c r="J10" s="70" t="s">
        <v>2</v>
      </c>
      <c r="K10" s="70">
        <v>382</v>
      </c>
      <c r="L10" s="82" t="s">
        <v>261</v>
      </c>
      <c r="M10" s="70" t="s">
        <v>2</v>
      </c>
      <c r="N10" s="70">
        <v>343</v>
      </c>
      <c r="O10" s="82" t="s">
        <v>261</v>
      </c>
    </row>
    <row r="11" spans="1:15" x14ac:dyDescent="0.35">
      <c r="A11" s="132">
        <v>2014</v>
      </c>
      <c r="B11" s="70">
        <v>2198</v>
      </c>
      <c r="C11" s="70">
        <v>44</v>
      </c>
      <c r="D11" s="70">
        <v>345</v>
      </c>
      <c r="E11" s="82">
        <v>0.12753623188405797</v>
      </c>
      <c r="F11" s="70">
        <v>37</v>
      </c>
      <c r="G11" s="70">
        <v>311</v>
      </c>
      <c r="H11" s="82">
        <v>0.11897106109324759</v>
      </c>
      <c r="I11" s="70">
        <v>2504</v>
      </c>
      <c r="J11" s="70" t="s">
        <v>2</v>
      </c>
      <c r="K11" s="70">
        <v>359</v>
      </c>
      <c r="L11" s="82" t="s">
        <v>261</v>
      </c>
      <c r="M11" s="70" t="s">
        <v>2</v>
      </c>
      <c r="N11" s="70">
        <v>332</v>
      </c>
      <c r="O11" s="82" t="s">
        <v>261</v>
      </c>
    </row>
    <row r="12" spans="1:15" x14ac:dyDescent="0.35">
      <c r="A12" s="132">
        <v>2013</v>
      </c>
      <c r="B12" s="70">
        <v>2169</v>
      </c>
      <c r="C12" s="70">
        <v>47</v>
      </c>
      <c r="D12" s="70">
        <v>360</v>
      </c>
      <c r="E12" s="82">
        <v>0.13055555555555556</v>
      </c>
      <c r="F12" s="70">
        <v>40</v>
      </c>
      <c r="G12" s="70">
        <v>319</v>
      </c>
      <c r="H12" s="82">
        <v>0.12539184952978055</v>
      </c>
      <c r="I12" s="70">
        <v>2473</v>
      </c>
      <c r="J12" s="70" t="s">
        <v>2</v>
      </c>
      <c r="K12" s="70">
        <v>316</v>
      </c>
      <c r="L12" s="82" t="s">
        <v>261</v>
      </c>
      <c r="M12" s="70" t="s">
        <v>2</v>
      </c>
      <c r="N12" s="70">
        <v>277</v>
      </c>
      <c r="O12" s="82" t="s">
        <v>261</v>
      </c>
    </row>
    <row r="13" spans="1:15" x14ac:dyDescent="0.35">
      <c r="A13" s="132">
        <v>2012</v>
      </c>
      <c r="B13" s="70">
        <v>2186</v>
      </c>
      <c r="C13" s="70">
        <v>43</v>
      </c>
      <c r="D13" s="70">
        <v>348</v>
      </c>
      <c r="E13" s="82">
        <v>0.1235632183908046</v>
      </c>
      <c r="F13" s="70">
        <v>37</v>
      </c>
      <c r="G13" s="70">
        <v>303</v>
      </c>
      <c r="H13" s="82">
        <v>0.12211221122112212</v>
      </c>
      <c r="I13" s="70">
        <v>2293</v>
      </c>
      <c r="J13" s="70">
        <v>5</v>
      </c>
      <c r="K13" s="70">
        <v>301</v>
      </c>
      <c r="L13" s="82">
        <v>1.6611295681063124E-2</v>
      </c>
      <c r="M13" s="70" t="s">
        <v>2</v>
      </c>
      <c r="N13" s="70">
        <v>265</v>
      </c>
      <c r="O13" s="82" t="s">
        <v>261</v>
      </c>
    </row>
    <row r="14" spans="1:15" x14ac:dyDescent="0.35">
      <c r="A14" s="132">
        <v>2011</v>
      </c>
      <c r="B14" s="70">
        <v>1977</v>
      </c>
      <c r="C14" s="70">
        <v>44</v>
      </c>
      <c r="D14" s="70">
        <v>314</v>
      </c>
      <c r="E14" s="82">
        <v>0.14012738853503184</v>
      </c>
      <c r="F14" s="70">
        <v>38</v>
      </c>
      <c r="G14" s="70">
        <v>275</v>
      </c>
      <c r="H14" s="82">
        <v>0.13818181818181818</v>
      </c>
      <c r="I14" s="70">
        <v>2131</v>
      </c>
      <c r="J14" s="70">
        <v>8</v>
      </c>
      <c r="K14" s="70">
        <v>267</v>
      </c>
      <c r="L14" s="82">
        <v>2.9962546816479401E-2</v>
      </c>
      <c r="M14" s="70">
        <v>8</v>
      </c>
      <c r="N14" s="70">
        <v>235</v>
      </c>
      <c r="O14" s="82">
        <v>3.4042553191489362E-2</v>
      </c>
    </row>
    <row r="15" spans="1:15" x14ac:dyDescent="0.35">
      <c r="A15" s="132">
        <v>2010</v>
      </c>
      <c r="B15" s="70">
        <v>2006</v>
      </c>
      <c r="C15" s="70">
        <v>44</v>
      </c>
      <c r="D15" s="70">
        <v>342</v>
      </c>
      <c r="E15" s="82">
        <v>0.12865497076023391</v>
      </c>
      <c r="F15" s="70">
        <v>34</v>
      </c>
      <c r="G15" s="70">
        <v>302</v>
      </c>
      <c r="H15" s="82">
        <v>0.11258278145695365</v>
      </c>
      <c r="I15" s="70">
        <v>1946</v>
      </c>
      <c r="J15" s="70">
        <v>5</v>
      </c>
      <c r="K15" s="70">
        <v>239</v>
      </c>
      <c r="L15" s="82">
        <v>2.0920502092050208E-2</v>
      </c>
      <c r="M15" s="70" t="s">
        <v>2</v>
      </c>
      <c r="N15" s="70">
        <v>220</v>
      </c>
      <c r="O15" s="82" t="s">
        <v>261</v>
      </c>
    </row>
    <row r="16" spans="1:15" x14ac:dyDescent="0.35">
      <c r="A16" s="132">
        <v>2009</v>
      </c>
      <c r="B16" s="70">
        <v>1924</v>
      </c>
      <c r="C16" s="70">
        <v>34</v>
      </c>
      <c r="D16" s="70">
        <v>285</v>
      </c>
      <c r="E16" s="82">
        <v>0.11929824561403508</v>
      </c>
      <c r="F16" s="70">
        <v>26</v>
      </c>
      <c r="G16" s="70">
        <v>248</v>
      </c>
      <c r="H16" s="82">
        <v>0.10483870967741936</v>
      </c>
      <c r="I16" s="70">
        <v>1974</v>
      </c>
      <c r="J16" s="70" t="s">
        <v>2</v>
      </c>
      <c r="K16" s="70">
        <v>211</v>
      </c>
      <c r="L16" s="82" t="s">
        <v>261</v>
      </c>
      <c r="M16" s="70" t="s">
        <v>2</v>
      </c>
      <c r="N16" s="70">
        <v>186</v>
      </c>
      <c r="O16" s="82" t="s">
        <v>261</v>
      </c>
    </row>
    <row r="17" spans="1:15" x14ac:dyDescent="0.35">
      <c r="A17" s="132">
        <v>2008</v>
      </c>
      <c r="B17" s="70">
        <v>1878</v>
      </c>
      <c r="C17" s="70">
        <v>34</v>
      </c>
      <c r="D17" s="70">
        <v>236</v>
      </c>
      <c r="E17" s="82">
        <v>0.1440677966101695</v>
      </c>
      <c r="F17" s="70">
        <v>31</v>
      </c>
      <c r="G17" s="70">
        <v>235</v>
      </c>
      <c r="H17" s="82">
        <v>0.13191489361702127</v>
      </c>
      <c r="I17" s="70">
        <v>2121</v>
      </c>
      <c r="J17" s="70">
        <v>8</v>
      </c>
      <c r="K17" s="70">
        <v>234</v>
      </c>
      <c r="L17" s="82">
        <v>3.4188034188034191E-2</v>
      </c>
      <c r="M17" s="70">
        <v>6</v>
      </c>
      <c r="N17" s="70">
        <v>231</v>
      </c>
      <c r="O17" s="82">
        <v>2.5974025974025976E-2</v>
      </c>
    </row>
    <row r="18" spans="1:15" x14ac:dyDescent="0.35">
      <c r="A18" s="132">
        <v>2007</v>
      </c>
      <c r="B18" s="70">
        <v>1846</v>
      </c>
      <c r="C18" s="70">
        <v>32</v>
      </c>
      <c r="D18" s="70">
        <v>237</v>
      </c>
      <c r="E18" s="82">
        <v>0.13502109704641349</v>
      </c>
      <c r="F18" s="70">
        <v>24</v>
      </c>
      <c r="G18" s="70">
        <v>232</v>
      </c>
      <c r="H18" s="82">
        <v>0.10344827586206896</v>
      </c>
      <c r="I18" s="70">
        <v>2054</v>
      </c>
      <c r="J18" s="70">
        <v>5</v>
      </c>
      <c r="K18" s="70">
        <v>235</v>
      </c>
      <c r="L18" s="82">
        <v>2.1276595744680851E-2</v>
      </c>
      <c r="M18" s="70">
        <v>5</v>
      </c>
      <c r="N18" s="70">
        <v>220</v>
      </c>
      <c r="O18" s="82">
        <v>2.2727272727272728E-2</v>
      </c>
    </row>
    <row r="19" spans="1:15" x14ac:dyDescent="0.35">
      <c r="A19" s="132">
        <v>2006</v>
      </c>
      <c r="B19" s="70">
        <v>1874</v>
      </c>
      <c r="C19" s="70">
        <v>35</v>
      </c>
      <c r="D19" s="70">
        <v>240</v>
      </c>
      <c r="E19" s="82">
        <v>0.14583333333333334</v>
      </c>
      <c r="F19" s="70">
        <v>29</v>
      </c>
      <c r="G19" s="70">
        <v>210</v>
      </c>
      <c r="H19" s="82">
        <v>0.1380952380952381</v>
      </c>
      <c r="I19" s="70">
        <v>2381</v>
      </c>
      <c r="J19" s="70" t="s">
        <v>2</v>
      </c>
      <c r="K19" s="70">
        <v>295</v>
      </c>
      <c r="L19" s="82" t="s">
        <v>261</v>
      </c>
      <c r="M19" s="70" t="s">
        <v>2</v>
      </c>
      <c r="N19" s="70">
        <v>270</v>
      </c>
      <c r="O19" s="82" t="s">
        <v>261</v>
      </c>
    </row>
    <row r="20" spans="1:15" x14ac:dyDescent="0.35">
      <c r="A20" s="132">
        <v>2005</v>
      </c>
      <c r="B20" s="70">
        <v>2322</v>
      </c>
      <c r="C20" s="70">
        <v>39</v>
      </c>
      <c r="D20" s="70">
        <v>312</v>
      </c>
      <c r="E20" s="82">
        <v>0.125</v>
      </c>
      <c r="F20" s="70">
        <v>34</v>
      </c>
      <c r="G20" s="70">
        <v>278</v>
      </c>
      <c r="H20" s="82">
        <v>0.1223021582733813</v>
      </c>
      <c r="I20" s="70">
        <v>3557</v>
      </c>
      <c r="J20" s="70">
        <v>11</v>
      </c>
      <c r="K20" s="70">
        <v>379</v>
      </c>
      <c r="L20" s="82">
        <v>2.9023746701846966E-2</v>
      </c>
      <c r="M20" s="70">
        <v>6</v>
      </c>
      <c r="N20" s="70">
        <v>343</v>
      </c>
      <c r="O20" s="82">
        <v>1.7492711370262391E-2</v>
      </c>
    </row>
    <row r="21" spans="1:15" x14ac:dyDescent="0.35">
      <c r="A21" s="132">
        <v>2004</v>
      </c>
      <c r="B21" s="70">
        <v>2543</v>
      </c>
      <c r="C21" s="70">
        <v>43</v>
      </c>
      <c r="D21" s="70">
        <v>329</v>
      </c>
      <c r="E21" s="82">
        <v>0.13069908814589665</v>
      </c>
      <c r="F21" s="70">
        <v>36</v>
      </c>
      <c r="G21" s="70">
        <v>287</v>
      </c>
      <c r="H21" s="82">
        <v>0.12543554006968641</v>
      </c>
      <c r="I21" s="70">
        <v>4369</v>
      </c>
      <c r="J21" s="70">
        <v>7</v>
      </c>
      <c r="K21" s="70">
        <v>475</v>
      </c>
      <c r="L21" s="82">
        <v>1.4736842105263158E-2</v>
      </c>
      <c r="M21" s="70">
        <v>7</v>
      </c>
      <c r="N21" s="70">
        <v>440</v>
      </c>
      <c r="O21" s="82">
        <v>1.5909090909090907E-2</v>
      </c>
    </row>
    <row r="22" spans="1:15" x14ac:dyDescent="0.35">
      <c r="A22" s="132">
        <v>2003</v>
      </c>
      <c r="B22" s="70">
        <v>2827</v>
      </c>
      <c r="C22" s="70">
        <v>43</v>
      </c>
      <c r="D22" s="70">
        <v>381</v>
      </c>
      <c r="E22" s="82">
        <v>0.11286089238845144</v>
      </c>
      <c r="F22" s="70">
        <v>33</v>
      </c>
      <c r="G22" s="70">
        <v>347</v>
      </c>
      <c r="H22" s="82">
        <v>9.5100864553314124E-2</v>
      </c>
      <c r="I22" s="70">
        <v>4498</v>
      </c>
      <c r="J22" s="70">
        <v>9</v>
      </c>
      <c r="K22" s="70">
        <v>504</v>
      </c>
      <c r="L22" s="82">
        <v>1.7857142857142856E-2</v>
      </c>
      <c r="M22" s="70">
        <v>9</v>
      </c>
      <c r="N22" s="70">
        <v>451</v>
      </c>
      <c r="O22" s="82">
        <v>1.9955654101995565E-2</v>
      </c>
    </row>
    <row r="23" spans="1:15" x14ac:dyDescent="0.35">
      <c r="A23" s="132">
        <v>2002</v>
      </c>
      <c r="B23" s="70">
        <v>2882</v>
      </c>
      <c r="C23" s="70">
        <v>48</v>
      </c>
      <c r="D23" s="70">
        <v>386</v>
      </c>
      <c r="E23" s="82">
        <v>0.12435233160621761</v>
      </c>
      <c r="F23" s="70">
        <v>45</v>
      </c>
      <c r="G23" s="70">
        <v>357</v>
      </c>
      <c r="H23" s="82">
        <v>0.12605042016806722</v>
      </c>
      <c r="I23" s="70">
        <v>4448</v>
      </c>
      <c r="J23" s="70">
        <v>16</v>
      </c>
      <c r="K23" s="70">
        <v>516</v>
      </c>
      <c r="L23" s="82">
        <v>3.1007751937984496E-2</v>
      </c>
      <c r="M23" s="70">
        <v>16</v>
      </c>
      <c r="N23" s="70">
        <v>480</v>
      </c>
      <c r="O23" s="82">
        <v>3.3333333333333333E-2</v>
      </c>
    </row>
    <row r="24" spans="1:15" x14ac:dyDescent="0.35">
      <c r="A24" s="132">
        <v>2001</v>
      </c>
      <c r="B24" s="70">
        <v>2918</v>
      </c>
      <c r="C24" s="70">
        <v>48</v>
      </c>
      <c r="D24" s="70">
        <v>382</v>
      </c>
      <c r="E24" s="82">
        <v>0.1256544502617801</v>
      </c>
      <c r="F24" s="70">
        <v>39</v>
      </c>
      <c r="G24" s="70">
        <v>349</v>
      </c>
      <c r="H24" s="82">
        <v>0.11174785100286533</v>
      </c>
      <c r="I24" s="70">
        <v>4681</v>
      </c>
      <c r="J24" s="70">
        <v>10</v>
      </c>
      <c r="K24" s="70">
        <v>485</v>
      </c>
      <c r="L24" s="82">
        <v>2.0618556701030927E-2</v>
      </c>
      <c r="M24" s="70">
        <v>7</v>
      </c>
      <c r="N24" s="70">
        <v>477</v>
      </c>
      <c r="O24" s="82">
        <v>1.4675052410901468E-2</v>
      </c>
    </row>
    <row r="25" spans="1:15" x14ac:dyDescent="0.35">
      <c r="A25" s="132">
        <v>2000</v>
      </c>
      <c r="B25" s="70">
        <v>3430</v>
      </c>
      <c r="C25" s="70">
        <v>50</v>
      </c>
      <c r="D25" s="70">
        <v>387</v>
      </c>
      <c r="E25" s="82">
        <v>0.12919896640826872</v>
      </c>
      <c r="F25" s="70">
        <v>39</v>
      </c>
      <c r="G25" s="70">
        <v>371</v>
      </c>
      <c r="H25" s="82">
        <v>0.10512129380053908</v>
      </c>
      <c r="I25" s="70">
        <v>4949</v>
      </c>
      <c r="J25" s="70">
        <v>11</v>
      </c>
      <c r="K25" s="70">
        <v>558</v>
      </c>
      <c r="L25" s="82">
        <v>1.9713261648745518E-2</v>
      </c>
      <c r="M25" s="70">
        <v>8</v>
      </c>
      <c r="N25" s="70">
        <v>535</v>
      </c>
      <c r="O25" s="82">
        <v>1.4953271028037384E-2</v>
      </c>
    </row>
    <row r="26" spans="1:15" x14ac:dyDescent="0.35">
      <c r="A26" s="132">
        <v>1999</v>
      </c>
      <c r="B26" s="70">
        <v>4186</v>
      </c>
      <c r="C26" s="70">
        <v>78</v>
      </c>
      <c r="D26" s="70">
        <v>551</v>
      </c>
      <c r="E26" s="82">
        <v>0.14156079854809436</v>
      </c>
      <c r="F26" s="70">
        <v>63</v>
      </c>
      <c r="G26" s="70">
        <v>529</v>
      </c>
      <c r="H26" s="82">
        <v>0.11909262759924386</v>
      </c>
      <c r="I26" s="70">
        <v>5990</v>
      </c>
      <c r="J26" s="70">
        <v>22</v>
      </c>
      <c r="K26" s="70">
        <v>664</v>
      </c>
      <c r="L26" s="82">
        <v>3.313253012048193E-2</v>
      </c>
      <c r="M26" s="70">
        <v>17</v>
      </c>
      <c r="N26" s="70">
        <v>606</v>
      </c>
      <c r="O26" s="82">
        <v>2.8052805280528052E-2</v>
      </c>
    </row>
    <row r="27" spans="1:15" x14ac:dyDescent="0.35">
      <c r="A27" s="132">
        <v>1998</v>
      </c>
      <c r="B27" s="70">
        <v>4955</v>
      </c>
      <c r="C27" s="70">
        <v>77</v>
      </c>
      <c r="D27" s="70">
        <v>638</v>
      </c>
      <c r="E27" s="82">
        <v>0.1206896551724138</v>
      </c>
      <c r="F27" s="70">
        <v>70</v>
      </c>
      <c r="G27" s="70">
        <v>536</v>
      </c>
      <c r="H27" s="82">
        <v>0.13059701492537312</v>
      </c>
      <c r="I27" s="70">
        <v>6593</v>
      </c>
      <c r="J27" s="70">
        <v>10</v>
      </c>
      <c r="K27" s="70">
        <v>742</v>
      </c>
      <c r="L27" s="82">
        <v>1.3477088948787063E-2</v>
      </c>
      <c r="M27" s="70">
        <v>10</v>
      </c>
      <c r="N27" s="70">
        <v>639</v>
      </c>
      <c r="O27" s="82">
        <v>1.5649452269170579E-2</v>
      </c>
    </row>
    <row r="28" spans="1:15" x14ac:dyDescent="0.35">
      <c r="A28" s="132">
        <v>1997</v>
      </c>
      <c r="B28" s="70">
        <v>5696</v>
      </c>
      <c r="C28" s="70">
        <v>88</v>
      </c>
      <c r="D28" s="70">
        <v>673</v>
      </c>
      <c r="E28" s="82">
        <v>0.13075780089153047</v>
      </c>
      <c r="F28" s="70">
        <v>77</v>
      </c>
      <c r="G28" s="70">
        <v>570</v>
      </c>
      <c r="H28" s="82">
        <v>0.13508771929824562</v>
      </c>
      <c r="I28" s="70">
        <v>7560</v>
      </c>
      <c r="J28" s="70">
        <v>15</v>
      </c>
      <c r="K28" s="70">
        <v>813</v>
      </c>
      <c r="L28" s="82">
        <v>1.8450184501845018E-2</v>
      </c>
      <c r="M28" s="70">
        <v>14</v>
      </c>
      <c r="N28" s="70">
        <v>711</v>
      </c>
      <c r="O28" s="82">
        <v>1.969057665260197E-2</v>
      </c>
    </row>
    <row r="29" spans="1:15" x14ac:dyDescent="0.35">
      <c r="A29" s="132">
        <v>1996</v>
      </c>
      <c r="B29" s="70">
        <v>6014</v>
      </c>
      <c r="C29" s="70">
        <v>94</v>
      </c>
      <c r="D29" s="70">
        <v>749</v>
      </c>
      <c r="E29" s="82">
        <v>0.12550066755674233</v>
      </c>
      <c r="F29" s="70">
        <v>89</v>
      </c>
      <c r="G29" s="70">
        <v>636</v>
      </c>
      <c r="H29" s="82">
        <v>0.13993710691823899</v>
      </c>
      <c r="I29" s="70">
        <v>8870</v>
      </c>
      <c r="J29" s="70">
        <v>18</v>
      </c>
      <c r="K29" s="70">
        <v>985</v>
      </c>
      <c r="L29" s="82">
        <v>1.8274111675126905E-2</v>
      </c>
      <c r="M29" s="70">
        <v>17</v>
      </c>
      <c r="N29" s="70">
        <v>823</v>
      </c>
      <c r="O29" s="82">
        <v>2.0656136087484813E-2</v>
      </c>
    </row>
    <row r="30" spans="1:15" x14ac:dyDescent="0.35">
      <c r="A30" s="132">
        <v>1995</v>
      </c>
      <c r="B30" s="70">
        <v>7496</v>
      </c>
      <c r="C30" s="70">
        <v>141</v>
      </c>
      <c r="D30" s="70">
        <v>868</v>
      </c>
      <c r="E30" s="82">
        <v>0.16244239631336405</v>
      </c>
      <c r="F30" s="70">
        <v>123</v>
      </c>
      <c r="G30" s="70">
        <v>718</v>
      </c>
      <c r="H30" s="82">
        <v>0.1713091922005571</v>
      </c>
      <c r="I30" s="70">
        <v>10448</v>
      </c>
      <c r="J30" s="70">
        <v>16</v>
      </c>
      <c r="K30" s="70">
        <v>1024</v>
      </c>
      <c r="L30" s="82">
        <v>1.5625E-2</v>
      </c>
      <c r="M30" s="70">
        <v>14</v>
      </c>
      <c r="N30" s="70">
        <v>874</v>
      </c>
      <c r="O30" s="82">
        <v>1.6018306636155607E-2</v>
      </c>
    </row>
    <row r="31" spans="1:15" x14ac:dyDescent="0.35">
      <c r="A31" s="132">
        <v>1994</v>
      </c>
      <c r="B31" s="70">
        <v>8822</v>
      </c>
      <c r="C31" s="70">
        <v>113</v>
      </c>
      <c r="D31" s="70">
        <v>855</v>
      </c>
      <c r="E31" s="82">
        <v>0.13216374269005848</v>
      </c>
      <c r="F31" s="70">
        <v>108</v>
      </c>
      <c r="G31" s="70">
        <v>724</v>
      </c>
      <c r="H31" s="82">
        <v>0.14917127071823205</v>
      </c>
      <c r="I31" s="70">
        <v>12609</v>
      </c>
      <c r="J31" s="70">
        <v>17</v>
      </c>
      <c r="K31" s="70">
        <v>1167</v>
      </c>
      <c r="L31" s="82">
        <v>1.456726649528706E-2</v>
      </c>
      <c r="M31" s="70">
        <v>13</v>
      </c>
      <c r="N31" s="70">
        <v>998</v>
      </c>
      <c r="O31" s="82">
        <v>1.3026052104208416E-2</v>
      </c>
    </row>
    <row r="32" spans="1:15" x14ac:dyDescent="0.35">
      <c r="A32" s="132">
        <v>1993</v>
      </c>
      <c r="B32" s="70">
        <v>9817</v>
      </c>
      <c r="C32" s="70">
        <v>113</v>
      </c>
      <c r="D32" s="70">
        <v>815</v>
      </c>
      <c r="E32" s="82">
        <v>0.13865030674846626</v>
      </c>
      <c r="F32" s="70">
        <v>103</v>
      </c>
      <c r="G32" s="70">
        <v>677</v>
      </c>
      <c r="H32" s="82">
        <v>0.15214180206794684</v>
      </c>
      <c r="I32" s="70">
        <v>14379</v>
      </c>
      <c r="J32" s="70">
        <v>29</v>
      </c>
      <c r="K32" s="70">
        <v>1062</v>
      </c>
      <c r="L32" s="82">
        <v>2.7306967984934087E-2</v>
      </c>
      <c r="M32" s="70">
        <v>26</v>
      </c>
      <c r="N32" s="70">
        <v>894</v>
      </c>
      <c r="O32" s="82">
        <v>2.9082774049217001E-2</v>
      </c>
    </row>
    <row r="33" spans="1:15" x14ac:dyDescent="0.35">
      <c r="A33" s="132">
        <v>1992</v>
      </c>
      <c r="B33" s="70">
        <v>9959</v>
      </c>
      <c r="C33" s="70">
        <v>85</v>
      </c>
      <c r="D33" s="70">
        <v>660</v>
      </c>
      <c r="E33" s="82">
        <v>0.12878787878787878</v>
      </c>
      <c r="F33" s="70">
        <v>74</v>
      </c>
      <c r="G33" s="70">
        <v>532</v>
      </c>
      <c r="H33" s="82">
        <v>0.13909774436090225</v>
      </c>
      <c r="I33" s="70">
        <v>16005</v>
      </c>
      <c r="J33" s="70">
        <v>19</v>
      </c>
      <c r="K33" s="70">
        <v>992</v>
      </c>
      <c r="L33" s="82">
        <v>1.9153225806451613E-2</v>
      </c>
      <c r="M33" s="70">
        <v>17</v>
      </c>
      <c r="N33" s="70">
        <v>835</v>
      </c>
      <c r="O33" s="82">
        <v>2.0359281437125749E-2</v>
      </c>
    </row>
    <row r="34" spans="1:15" x14ac:dyDescent="0.35">
      <c r="A34" s="132">
        <v>1991</v>
      </c>
      <c r="B34" s="70">
        <v>3528</v>
      </c>
      <c r="C34" s="70">
        <v>30</v>
      </c>
      <c r="D34" s="70">
        <v>235</v>
      </c>
      <c r="E34" s="82">
        <v>0.1276595744680851</v>
      </c>
      <c r="F34" s="70">
        <v>27</v>
      </c>
      <c r="G34" s="70">
        <v>192</v>
      </c>
      <c r="H34" s="82">
        <v>0.140625</v>
      </c>
      <c r="I34" s="70">
        <v>5754</v>
      </c>
      <c r="J34" s="70" t="s">
        <v>2</v>
      </c>
      <c r="K34" s="70">
        <v>358</v>
      </c>
      <c r="L34" s="82" t="s">
        <v>261</v>
      </c>
      <c r="M34" s="70" t="s">
        <v>2</v>
      </c>
      <c r="N34" s="70">
        <v>298</v>
      </c>
      <c r="O34" s="82" t="s">
        <v>261</v>
      </c>
    </row>
    <row r="36" spans="1:15" x14ac:dyDescent="0.35">
      <c r="A36" s="74" t="s">
        <v>51</v>
      </c>
    </row>
  </sheetData>
  <mergeCells count="3">
    <mergeCell ref="B4:H4"/>
    <mergeCell ref="I4:O4"/>
    <mergeCell ref="A4:A5"/>
  </mergeCells>
  <phoneticPr fontId="9" type="noConversion"/>
  <hyperlinks>
    <hyperlink ref="A1" location="'Table of contents'!A1" display="Table of contents" xr:uid="{59D4F042-4A03-4562-8956-88BCC712CD3F}"/>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5C687-E27C-4983-B652-758617A4CF69}">
  <dimension ref="A1:J39"/>
  <sheetViews>
    <sheetView workbookViewId="0">
      <pane ySplit="5" topLeftCell="A6" activePane="bottomLeft" state="frozen"/>
      <selection pane="bottomLeft" activeCell="N9" sqref="N9"/>
    </sheetView>
  </sheetViews>
  <sheetFormatPr defaultColWidth="9" defaultRowHeight="13.5" x14ac:dyDescent="0.35"/>
  <cols>
    <col min="1" max="1" width="10.75" style="44" customWidth="1"/>
    <col min="2" max="2" width="9" style="44"/>
    <col min="3" max="3" width="9.8125" style="44" customWidth="1"/>
    <col min="4" max="5" width="9" style="44"/>
    <col min="6" max="6" width="9.5625" style="44" customWidth="1"/>
    <col min="7" max="8" width="9" style="44"/>
    <col min="9" max="9" width="9.5625" style="44" customWidth="1"/>
    <col min="10" max="16384" width="9" style="44"/>
  </cols>
  <sheetData>
    <row r="1" spans="1:10" x14ac:dyDescent="0.35">
      <c r="A1" s="39" t="s">
        <v>196</v>
      </c>
    </row>
    <row r="3" spans="1:10" x14ac:dyDescent="0.35">
      <c r="A3" s="69" t="s">
        <v>225</v>
      </c>
    </row>
    <row r="4" spans="1:10" ht="13.9" x14ac:dyDescent="0.4">
      <c r="A4" s="196" t="s">
        <v>45</v>
      </c>
      <c r="B4" s="167" t="s">
        <v>62</v>
      </c>
      <c r="C4" s="195"/>
      <c r="D4" s="195"/>
      <c r="E4" s="167" t="s">
        <v>63</v>
      </c>
      <c r="F4" s="195"/>
      <c r="G4" s="195"/>
      <c r="H4" s="167" t="s">
        <v>7</v>
      </c>
      <c r="I4" s="195"/>
      <c r="J4" s="195"/>
    </row>
    <row r="5" spans="1:10" x14ac:dyDescent="0.35">
      <c r="A5" s="197"/>
      <c r="B5" s="96" t="s">
        <v>37</v>
      </c>
      <c r="C5" s="96" t="s">
        <v>40</v>
      </c>
      <c r="D5" s="96" t="s">
        <v>64</v>
      </c>
      <c r="E5" s="96" t="s">
        <v>37</v>
      </c>
      <c r="F5" s="96" t="s">
        <v>40</v>
      </c>
      <c r="G5" s="96" t="s">
        <v>64</v>
      </c>
      <c r="H5" s="96" t="s">
        <v>37</v>
      </c>
      <c r="I5" s="96" t="s">
        <v>40</v>
      </c>
      <c r="J5" s="96" t="s">
        <v>64</v>
      </c>
    </row>
    <row r="6" spans="1:10" x14ac:dyDescent="0.35">
      <c r="A6" s="95" t="s">
        <v>65</v>
      </c>
      <c r="B6" s="70" t="s">
        <v>2</v>
      </c>
      <c r="C6" s="70"/>
      <c r="D6" s="70"/>
      <c r="E6" s="70"/>
      <c r="F6" s="70"/>
      <c r="G6" s="70"/>
      <c r="H6" s="70"/>
      <c r="I6" s="70"/>
      <c r="J6" s="70"/>
    </row>
    <row r="7" spans="1:10" s="46" customFormat="1" x14ac:dyDescent="0.35">
      <c r="A7" s="134" t="s">
        <v>323</v>
      </c>
      <c r="B7" s="123">
        <v>37</v>
      </c>
      <c r="C7" s="123">
        <v>9</v>
      </c>
      <c r="D7" s="123">
        <v>8</v>
      </c>
      <c r="E7" s="123" t="s">
        <v>2</v>
      </c>
      <c r="F7" s="123"/>
      <c r="G7" s="123"/>
      <c r="H7" s="123">
        <v>20</v>
      </c>
      <c r="I7" s="123" t="s">
        <v>2</v>
      </c>
      <c r="J7" s="123" t="s">
        <v>2</v>
      </c>
    </row>
    <row r="8" spans="1:10" x14ac:dyDescent="0.35">
      <c r="A8" s="112">
        <v>21</v>
      </c>
      <c r="B8" s="70">
        <v>42</v>
      </c>
      <c r="C8" s="70">
        <v>8</v>
      </c>
      <c r="D8" s="70" t="s">
        <v>2</v>
      </c>
      <c r="E8" s="70" t="s">
        <v>2</v>
      </c>
      <c r="F8" s="70" t="s">
        <v>2</v>
      </c>
      <c r="G8" s="70" t="s">
        <v>2</v>
      </c>
      <c r="H8" s="70">
        <v>7</v>
      </c>
      <c r="I8" s="70" t="s">
        <v>2</v>
      </c>
      <c r="J8" s="70" t="s">
        <v>2</v>
      </c>
    </row>
    <row r="9" spans="1:10" x14ac:dyDescent="0.35">
      <c r="A9" s="112">
        <v>22</v>
      </c>
      <c r="B9" s="70">
        <v>84</v>
      </c>
      <c r="C9" s="70">
        <v>28</v>
      </c>
      <c r="D9" s="70">
        <v>20</v>
      </c>
      <c r="E9" s="70">
        <v>5</v>
      </c>
      <c r="F9" s="70" t="s">
        <v>2</v>
      </c>
      <c r="G9" s="70"/>
      <c r="H9" s="70">
        <v>6</v>
      </c>
      <c r="I9" s="70" t="s">
        <v>2</v>
      </c>
      <c r="J9" s="70" t="s">
        <v>2</v>
      </c>
    </row>
    <row r="10" spans="1:10" x14ac:dyDescent="0.35">
      <c r="A10" s="112">
        <v>23</v>
      </c>
      <c r="B10" s="70">
        <v>179</v>
      </c>
      <c r="C10" s="70">
        <v>59</v>
      </c>
      <c r="D10" s="70">
        <v>57</v>
      </c>
      <c r="E10" s="70" t="s">
        <v>2</v>
      </c>
      <c r="F10" s="70" t="s">
        <v>2</v>
      </c>
      <c r="G10" s="70" t="s">
        <v>2</v>
      </c>
      <c r="H10" s="70">
        <v>31</v>
      </c>
      <c r="I10" s="70">
        <v>7</v>
      </c>
      <c r="J10" s="70">
        <v>5</v>
      </c>
    </row>
    <row r="11" spans="1:10" x14ac:dyDescent="0.35">
      <c r="A11" s="112">
        <v>24</v>
      </c>
      <c r="B11" s="70">
        <v>311</v>
      </c>
      <c r="C11" s="70">
        <v>105</v>
      </c>
      <c r="D11" s="70">
        <v>87</v>
      </c>
      <c r="E11" s="70">
        <v>10</v>
      </c>
      <c r="F11" s="70" t="s">
        <v>2</v>
      </c>
      <c r="G11" s="70" t="s">
        <v>2</v>
      </c>
      <c r="H11" s="70">
        <v>56</v>
      </c>
      <c r="I11" s="70">
        <v>11</v>
      </c>
      <c r="J11" s="70">
        <v>9</v>
      </c>
    </row>
    <row r="12" spans="1:10" x14ac:dyDescent="0.35">
      <c r="A12" s="112">
        <v>25</v>
      </c>
      <c r="B12" s="70">
        <v>535</v>
      </c>
      <c r="C12" s="70">
        <v>201</v>
      </c>
      <c r="D12" s="70">
        <v>178</v>
      </c>
      <c r="E12" s="70">
        <v>19</v>
      </c>
      <c r="F12" s="70">
        <v>7</v>
      </c>
      <c r="G12" s="70" t="s">
        <v>2</v>
      </c>
      <c r="H12" s="70">
        <v>76</v>
      </c>
      <c r="I12" s="70">
        <v>13</v>
      </c>
      <c r="J12" s="70">
        <v>9</v>
      </c>
    </row>
    <row r="13" spans="1:10" x14ac:dyDescent="0.35">
      <c r="A13" s="112">
        <v>26</v>
      </c>
      <c r="B13" s="70">
        <v>692</v>
      </c>
      <c r="C13" s="70">
        <v>264</v>
      </c>
      <c r="D13" s="70">
        <v>226</v>
      </c>
      <c r="E13" s="70">
        <v>24</v>
      </c>
      <c r="F13" s="70">
        <v>8</v>
      </c>
      <c r="G13" s="70">
        <v>5</v>
      </c>
      <c r="H13" s="70">
        <v>116</v>
      </c>
      <c r="I13" s="70">
        <v>29</v>
      </c>
      <c r="J13" s="70">
        <v>24</v>
      </c>
    </row>
    <row r="14" spans="1:10" x14ac:dyDescent="0.35">
      <c r="A14" s="112">
        <v>27</v>
      </c>
      <c r="B14" s="70">
        <v>1146</v>
      </c>
      <c r="C14" s="70">
        <v>447</v>
      </c>
      <c r="D14" s="70">
        <v>398</v>
      </c>
      <c r="E14" s="70">
        <v>45</v>
      </c>
      <c r="F14" s="70">
        <v>21</v>
      </c>
      <c r="G14" s="70">
        <v>16</v>
      </c>
      <c r="H14" s="70">
        <v>165</v>
      </c>
      <c r="I14" s="70">
        <v>31</v>
      </c>
      <c r="J14" s="70">
        <v>27</v>
      </c>
    </row>
    <row r="15" spans="1:10" x14ac:dyDescent="0.35">
      <c r="A15" s="112">
        <v>28</v>
      </c>
      <c r="B15" s="70">
        <v>1645</v>
      </c>
      <c r="C15" s="70">
        <v>647</v>
      </c>
      <c r="D15" s="70">
        <v>560</v>
      </c>
      <c r="E15" s="70">
        <v>51</v>
      </c>
      <c r="F15" s="70">
        <v>21</v>
      </c>
      <c r="G15" s="70">
        <v>17</v>
      </c>
      <c r="H15" s="70">
        <v>180</v>
      </c>
      <c r="I15" s="70">
        <v>40</v>
      </c>
      <c r="J15" s="70">
        <v>39</v>
      </c>
    </row>
    <row r="16" spans="1:10" x14ac:dyDescent="0.35">
      <c r="A16" s="112">
        <v>29</v>
      </c>
      <c r="B16" s="70">
        <v>2112</v>
      </c>
      <c r="C16" s="70">
        <v>852</v>
      </c>
      <c r="D16" s="70">
        <v>758</v>
      </c>
      <c r="E16" s="70">
        <v>81</v>
      </c>
      <c r="F16" s="70">
        <v>36</v>
      </c>
      <c r="G16" s="70">
        <v>36</v>
      </c>
      <c r="H16" s="70">
        <v>246</v>
      </c>
      <c r="I16" s="70">
        <v>49</v>
      </c>
      <c r="J16" s="70">
        <v>52</v>
      </c>
    </row>
    <row r="17" spans="1:10" x14ac:dyDescent="0.35">
      <c r="A17" s="112">
        <v>30</v>
      </c>
      <c r="B17" s="70">
        <v>2825</v>
      </c>
      <c r="C17" s="70">
        <v>1121</v>
      </c>
      <c r="D17" s="70">
        <v>963</v>
      </c>
      <c r="E17" s="70">
        <v>99</v>
      </c>
      <c r="F17" s="70">
        <v>41</v>
      </c>
      <c r="G17" s="70">
        <v>34</v>
      </c>
      <c r="H17" s="70">
        <v>323</v>
      </c>
      <c r="I17" s="70">
        <v>58</v>
      </c>
      <c r="J17" s="70">
        <v>54</v>
      </c>
    </row>
    <row r="18" spans="1:10" x14ac:dyDescent="0.35">
      <c r="A18" s="112">
        <v>31</v>
      </c>
      <c r="B18" s="70">
        <v>3454</v>
      </c>
      <c r="C18" s="70">
        <v>1369</v>
      </c>
      <c r="D18" s="70">
        <v>1198</v>
      </c>
      <c r="E18" s="70">
        <v>112</v>
      </c>
      <c r="F18" s="70">
        <v>46</v>
      </c>
      <c r="G18" s="70">
        <v>34</v>
      </c>
      <c r="H18" s="70">
        <v>348</v>
      </c>
      <c r="I18" s="70">
        <v>74</v>
      </c>
      <c r="J18" s="70">
        <v>67</v>
      </c>
    </row>
    <row r="19" spans="1:10" x14ac:dyDescent="0.35">
      <c r="A19" s="112">
        <v>32</v>
      </c>
      <c r="B19" s="70">
        <v>4061</v>
      </c>
      <c r="C19" s="70">
        <v>1587</v>
      </c>
      <c r="D19" s="70">
        <v>1379</v>
      </c>
      <c r="E19" s="70">
        <v>115</v>
      </c>
      <c r="F19" s="70">
        <v>47</v>
      </c>
      <c r="G19" s="70">
        <v>38</v>
      </c>
      <c r="H19" s="70">
        <v>361</v>
      </c>
      <c r="I19" s="70">
        <v>90</v>
      </c>
      <c r="J19" s="70">
        <v>79</v>
      </c>
    </row>
    <row r="20" spans="1:10" x14ac:dyDescent="0.35">
      <c r="A20" s="112">
        <v>33</v>
      </c>
      <c r="B20" s="70">
        <v>4563</v>
      </c>
      <c r="C20" s="70">
        <v>1739</v>
      </c>
      <c r="D20" s="70">
        <v>1469</v>
      </c>
      <c r="E20" s="70">
        <v>127</v>
      </c>
      <c r="F20" s="70">
        <v>53</v>
      </c>
      <c r="G20" s="70">
        <v>46</v>
      </c>
      <c r="H20" s="70">
        <v>380</v>
      </c>
      <c r="I20" s="70">
        <v>81</v>
      </c>
      <c r="J20" s="70">
        <v>68</v>
      </c>
    </row>
    <row r="21" spans="1:10" x14ac:dyDescent="0.35">
      <c r="A21" s="112">
        <v>34</v>
      </c>
      <c r="B21" s="70">
        <v>5065</v>
      </c>
      <c r="C21" s="70">
        <v>1950</v>
      </c>
      <c r="D21" s="70">
        <v>1697</v>
      </c>
      <c r="E21" s="70">
        <v>141</v>
      </c>
      <c r="F21" s="70">
        <v>66</v>
      </c>
      <c r="G21" s="70">
        <v>56</v>
      </c>
      <c r="H21" s="70">
        <v>418</v>
      </c>
      <c r="I21" s="70">
        <v>99</v>
      </c>
      <c r="J21" s="70">
        <v>83</v>
      </c>
    </row>
    <row r="22" spans="1:10" x14ac:dyDescent="0.35">
      <c r="A22" s="112">
        <v>35</v>
      </c>
      <c r="B22" s="70">
        <v>5273</v>
      </c>
      <c r="C22" s="70">
        <v>1876</v>
      </c>
      <c r="D22" s="70">
        <v>1553</v>
      </c>
      <c r="E22" s="70">
        <v>155</v>
      </c>
      <c r="F22" s="70">
        <v>65</v>
      </c>
      <c r="G22" s="70">
        <v>60</v>
      </c>
      <c r="H22" s="70">
        <v>514</v>
      </c>
      <c r="I22" s="70">
        <v>98</v>
      </c>
      <c r="J22" s="70">
        <v>86</v>
      </c>
    </row>
    <row r="23" spans="1:10" x14ac:dyDescent="0.35">
      <c r="A23" s="112">
        <v>36</v>
      </c>
      <c r="B23" s="70">
        <v>5046</v>
      </c>
      <c r="C23" s="70">
        <v>1780</v>
      </c>
      <c r="D23" s="70">
        <v>1467</v>
      </c>
      <c r="E23" s="70">
        <v>173</v>
      </c>
      <c r="F23" s="70">
        <v>77</v>
      </c>
      <c r="G23" s="70">
        <v>69</v>
      </c>
      <c r="H23" s="70">
        <v>420</v>
      </c>
      <c r="I23" s="70">
        <v>68</v>
      </c>
      <c r="J23" s="70">
        <v>59</v>
      </c>
    </row>
    <row r="24" spans="1:10" x14ac:dyDescent="0.35">
      <c r="A24" s="112">
        <v>37</v>
      </c>
      <c r="B24" s="70">
        <v>5095</v>
      </c>
      <c r="C24" s="70">
        <v>1657</v>
      </c>
      <c r="D24" s="70">
        <v>1342</v>
      </c>
      <c r="E24" s="70">
        <v>197</v>
      </c>
      <c r="F24" s="70">
        <v>81</v>
      </c>
      <c r="G24" s="70">
        <v>72</v>
      </c>
      <c r="H24" s="70">
        <v>436</v>
      </c>
      <c r="I24" s="70">
        <v>80</v>
      </c>
      <c r="J24" s="70">
        <v>65</v>
      </c>
    </row>
    <row r="25" spans="1:10" x14ac:dyDescent="0.35">
      <c r="A25" s="112">
        <v>38</v>
      </c>
      <c r="B25" s="70">
        <v>5025</v>
      </c>
      <c r="C25" s="70">
        <v>1549</v>
      </c>
      <c r="D25" s="70">
        <v>1264</v>
      </c>
      <c r="E25" s="70">
        <v>199</v>
      </c>
      <c r="F25" s="70">
        <v>87</v>
      </c>
      <c r="G25" s="70">
        <v>71</v>
      </c>
      <c r="H25" s="70">
        <v>373</v>
      </c>
      <c r="I25" s="70">
        <v>59</v>
      </c>
      <c r="J25" s="70">
        <v>47</v>
      </c>
    </row>
    <row r="26" spans="1:10" x14ac:dyDescent="0.35">
      <c r="A26" s="112">
        <v>39</v>
      </c>
      <c r="B26" s="70">
        <v>5103</v>
      </c>
      <c r="C26" s="70">
        <v>1403</v>
      </c>
      <c r="D26" s="70">
        <v>1065</v>
      </c>
      <c r="E26" s="70">
        <v>236</v>
      </c>
      <c r="F26" s="70">
        <v>91</v>
      </c>
      <c r="G26" s="70">
        <v>76</v>
      </c>
      <c r="H26" s="70">
        <v>329</v>
      </c>
      <c r="I26" s="70">
        <v>38</v>
      </c>
      <c r="J26" s="70">
        <v>31</v>
      </c>
    </row>
    <row r="27" spans="1:10" x14ac:dyDescent="0.35">
      <c r="A27" s="112">
        <v>40</v>
      </c>
      <c r="B27" s="70">
        <v>3798</v>
      </c>
      <c r="C27" s="70">
        <v>984</v>
      </c>
      <c r="D27" s="70">
        <v>739</v>
      </c>
      <c r="E27" s="70">
        <v>253</v>
      </c>
      <c r="F27" s="70">
        <v>99</v>
      </c>
      <c r="G27" s="70">
        <v>84</v>
      </c>
      <c r="H27" s="70">
        <v>261</v>
      </c>
      <c r="I27" s="70">
        <v>29</v>
      </c>
      <c r="J27" s="70">
        <v>22</v>
      </c>
    </row>
    <row r="28" spans="1:10" x14ac:dyDescent="0.35">
      <c r="A28" s="112">
        <v>41</v>
      </c>
      <c r="B28" s="70">
        <v>3022</v>
      </c>
      <c r="C28" s="70">
        <v>655</v>
      </c>
      <c r="D28" s="70">
        <v>456</v>
      </c>
      <c r="E28" s="70">
        <v>266</v>
      </c>
      <c r="F28" s="70">
        <v>116</v>
      </c>
      <c r="G28" s="70">
        <v>104</v>
      </c>
      <c r="H28" s="70">
        <v>265</v>
      </c>
      <c r="I28" s="70">
        <v>18</v>
      </c>
      <c r="J28" s="70">
        <v>13</v>
      </c>
    </row>
    <row r="29" spans="1:10" x14ac:dyDescent="0.35">
      <c r="A29" s="112">
        <v>42</v>
      </c>
      <c r="B29" s="70">
        <v>2331</v>
      </c>
      <c r="C29" s="70">
        <v>386</v>
      </c>
      <c r="D29" s="70">
        <v>266</v>
      </c>
      <c r="E29" s="70">
        <v>315</v>
      </c>
      <c r="F29" s="70">
        <v>126</v>
      </c>
      <c r="G29" s="70">
        <v>107</v>
      </c>
      <c r="H29" s="70">
        <v>131</v>
      </c>
      <c r="I29" s="70">
        <v>5</v>
      </c>
      <c r="J29" s="70" t="s">
        <v>2</v>
      </c>
    </row>
    <row r="30" spans="1:10" x14ac:dyDescent="0.35">
      <c r="A30" s="112">
        <v>43</v>
      </c>
      <c r="B30" s="70">
        <v>1466</v>
      </c>
      <c r="C30" s="70">
        <v>206</v>
      </c>
      <c r="D30" s="70">
        <v>134</v>
      </c>
      <c r="E30" s="70">
        <v>305</v>
      </c>
      <c r="F30" s="70">
        <v>146</v>
      </c>
      <c r="G30" s="70">
        <v>120</v>
      </c>
      <c r="H30" s="70">
        <v>105</v>
      </c>
      <c r="I30" s="70" t="s">
        <v>2</v>
      </c>
      <c r="J30" s="70" t="s">
        <v>2</v>
      </c>
    </row>
    <row r="31" spans="1:10" x14ac:dyDescent="0.35">
      <c r="A31" s="112">
        <v>44</v>
      </c>
      <c r="B31" s="70">
        <v>835</v>
      </c>
      <c r="C31" s="70">
        <v>86</v>
      </c>
      <c r="D31" s="70">
        <v>61</v>
      </c>
      <c r="E31" s="70">
        <v>317</v>
      </c>
      <c r="F31" s="70">
        <v>129</v>
      </c>
      <c r="G31" s="70">
        <v>109</v>
      </c>
      <c r="H31" s="70">
        <v>49</v>
      </c>
      <c r="I31" s="70"/>
      <c r="J31" s="70"/>
    </row>
    <row r="32" spans="1:10" x14ac:dyDescent="0.35">
      <c r="A32" s="112">
        <v>45</v>
      </c>
      <c r="B32" s="70">
        <v>430</v>
      </c>
      <c r="C32" s="70">
        <v>39</v>
      </c>
      <c r="D32" s="70">
        <v>22</v>
      </c>
      <c r="E32" s="70">
        <v>301</v>
      </c>
      <c r="F32" s="70">
        <v>111</v>
      </c>
      <c r="G32" s="70">
        <v>94</v>
      </c>
      <c r="H32" s="70">
        <v>29</v>
      </c>
      <c r="I32" s="70"/>
      <c r="J32" s="70"/>
    </row>
    <row r="33" spans="1:10" x14ac:dyDescent="0.35">
      <c r="A33" s="112">
        <v>46</v>
      </c>
      <c r="B33" s="70">
        <v>197</v>
      </c>
      <c r="C33" s="70">
        <v>18</v>
      </c>
      <c r="D33" s="70">
        <v>10</v>
      </c>
      <c r="E33" s="70">
        <v>240</v>
      </c>
      <c r="F33" s="70">
        <v>105</v>
      </c>
      <c r="G33" s="70">
        <v>86</v>
      </c>
      <c r="H33" s="70">
        <v>27</v>
      </c>
      <c r="I33" s="70"/>
      <c r="J33" s="70"/>
    </row>
    <row r="34" spans="1:10" x14ac:dyDescent="0.35">
      <c r="A34" s="112">
        <v>47</v>
      </c>
      <c r="B34" s="70">
        <v>93</v>
      </c>
      <c r="C34" s="70" t="s">
        <v>2</v>
      </c>
      <c r="D34" s="70" t="s">
        <v>2</v>
      </c>
      <c r="E34" s="70">
        <v>187</v>
      </c>
      <c r="F34" s="70">
        <v>77</v>
      </c>
      <c r="G34" s="70">
        <v>64</v>
      </c>
      <c r="H34" s="70">
        <v>5</v>
      </c>
      <c r="I34" s="70"/>
      <c r="J34" s="70"/>
    </row>
    <row r="35" spans="1:10" x14ac:dyDescent="0.35">
      <c r="A35" s="112">
        <v>48</v>
      </c>
      <c r="B35" s="70">
        <v>41</v>
      </c>
      <c r="C35" s="70" t="s">
        <v>2</v>
      </c>
      <c r="D35" s="70" t="s">
        <v>2</v>
      </c>
      <c r="E35" s="70">
        <v>125</v>
      </c>
      <c r="F35" s="70">
        <v>53</v>
      </c>
      <c r="G35" s="70">
        <v>46</v>
      </c>
      <c r="H35" s="70">
        <v>7</v>
      </c>
      <c r="I35" s="70"/>
      <c r="J35" s="70"/>
    </row>
    <row r="36" spans="1:10" x14ac:dyDescent="0.35">
      <c r="A36" s="112">
        <v>49</v>
      </c>
      <c r="B36" s="70">
        <v>26</v>
      </c>
      <c r="C36" s="70" t="s">
        <v>2</v>
      </c>
      <c r="D36" s="70"/>
      <c r="E36" s="70">
        <v>143</v>
      </c>
      <c r="F36" s="70">
        <v>42</v>
      </c>
      <c r="G36" s="70">
        <v>31</v>
      </c>
      <c r="H36" s="70" t="s">
        <v>2</v>
      </c>
      <c r="I36" s="70"/>
      <c r="J36" s="70"/>
    </row>
    <row r="37" spans="1:10" x14ac:dyDescent="0.35">
      <c r="A37" s="95" t="s">
        <v>66</v>
      </c>
      <c r="B37" s="70">
        <v>23</v>
      </c>
      <c r="C37" s="70" t="s">
        <v>2</v>
      </c>
      <c r="D37" s="70" t="s">
        <v>2</v>
      </c>
      <c r="E37" s="70">
        <v>192</v>
      </c>
      <c r="F37" s="70">
        <v>71</v>
      </c>
      <c r="G37" s="70">
        <v>55</v>
      </c>
      <c r="H37" s="70">
        <v>6</v>
      </c>
      <c r="I37" s="70"/>
      <c r="J37" s="70"/>
    </row>
    <row r="39" spans="1:10" x14ac:dyDescent="0.35">
      <c r="A39" s="50"/>
    </row>
  </sheetData>
  <mergeCells count="4">
    <mergeCell ref="B4:D4"/>
    <mergeCell ref="E4:G4"/>
    <mergeCell ref="H4:J4"/>
    <mergeCell ref="A4:A5"/>
  </mergeCells>
  <hyperlinks>
    <hyperlink ref="A1" location="'Table of contents'!A1" display="Table of contents" xr:uid="{6F6FC193-0C3F-4ED0-8591-0217416298D2}"/>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9C43A-8E0B-4A54-A8F2-94E6481EE292}">
  <dimension ref="A1:H35"/>
  <sheetViews>
    <sheetView workbookViewId="0"/>
  </sheetViews>
  <sheetFormatPr defaultColWidth="9" defaultRowHeight="13.5" x14ac:dyDescent="0.35"/>
  <cols>
    <col min="1" max="1" width="5.75" style="44" customWidth="1"/>
    <col min="2" max="2" width="9" style="44"/>
    <col min="3" max="3" width="10.3125" style="44" customWidth="1"/>
    <col min="4" max="4" width="9.8125" style="44" customWidth="1"/>
    <col min="5" max="6" width="9" style="44"/>
    <col min="7" max="7" width="9.75" style="44" customWidth="1"/>
    <col min="8" max="16384" width="9" style="44"/>
  </cols>
  <sheetData>
    <row r="1" spans="1:8" x14ac:dyDescent="0.35">
      <c r="A1" s="39" t="s">
        <v>196</v>
      </c>
    </row>
    <row r="3" spans="1:8" x14ac:dyDescent="0.35">
      <c r="A3" s="75" t="s">
        <v>214</v>
      </c>
    </row>
    <row r="4" spans="1:8" s="101" customFormat="1" x14ac:dyDescent="0.35">
      <c r="A4" s="96" t="s">
        <v>32</v>
      </c>
      <c r="B4" s="96" t="s">
        <v>64</v>
      </c>
      <c r="C4" s="96" t="s">
        <v>40</v>
      </c>
      <c r="D4" s="113" t="s">
        <v>67</v>
      </c>
      <c r="E4" s="113" t="s">
        <v>69</v>
      </c>
      <c r="F4" s="113" t="s">
        <v>70</v>
      </c>
      <c r="G4" s="113" t="s">
        <v>71</v>
      </c>
      <c r="H4" s="113" t="s">
        <v>72</v>
      </c>
    </row>
    <row r="5" spans="1:8" x14ac:dyDescent="0.35">
      <c r="A5" s="132">
        <v>2019</v>
      </c>
      <c r="B5" s="70">
        <v>18925</v>
      </c>
      <c r="C5" s="70">
        <v>22866</v>
      </c>
      <c r="D5" s="70">
        <v>2657</v>
      </c>
      <c r="E5" s="70">
        <v>235</v>
      </c>
      <c r="F5" s="70" t="s">
        <v>2</v>
      </c>
      <c r="G5" s="70">
        <v>4319</v>
      </c>
      <c r="H5" s="70">
        <v>8</v>
      </c>
    </row>
    <row r="6" spans="1:8" x14ac:dyDescent="0.35">
      <c r="A6" s="132">
        <v>2018</v>
      </c>
      <c r="B6" s="70">
        <v>21107</v>
      </c>
      <c r="C6" s="70">
        <v>22455</v>
      </c>
      <c r="D6" s="70">
        <v>2389</v>
      </c>
      <c r="E6" s="70">
        <v>243</v>
      </c>
      <c r="F6" s="70" t="s">
        <v>2</v>
      </c>
      <c r="G6" s="70">
        <v>4327</v>
      </c>
      <c r="H6" s="70">
        <v>5</v>
      </c>
    </row>
    <row r="7" spans="1:8" ht="12.4" customHeight="1" x14ac:dyDescent="0.35">
      <c r="A7" s="132">
        <v>2017</v>
      </c>
      <c r="B7" s="70">
        <v>22019</v>
      </c>
      <c r="C7" s="70">
        <v>22973</v>
      </c>
      <c r="D7" s="70">
        <v>2382</v>
      </c>
      <c r="E7" s="70">
        <v>277</v>
      </c>
      <c r="F7" s="70" t="s">
        <v>2</v>
      </c>
      <c r="G7" s="70">
        <v>4407</v>
      </c>
      <c r="H7" s="70" t="s">
        <v>2</v>
      </c>
    </row>
    <row r="8" spans="1:8" x14ac:dyDescent="0.35">
      <c r="A8" s="132">
        <v>2016</v>
      </c>
      <c r="B8" s="70">
        <v>21263</v>
      </c>
      <c r="C8" s="70">
        <v>22104</v>
      </c>
      <c r="D8" s="70">
        <v>2313</v>
      </c>
      <c r="E8" s="70">
        <v>227</v>
      </c>
      <c r="F8" s="70" t="s">
        <v>2</v>
      </c>
      <c r="G8" s="70">
        <v>4316</v>
      </c>
      <c r="H8" s="70" t="s">
        <v>2</v>
      </c>
    </row>
    <row r="9" spans="1:8" x14ac:dyDescent="0.35">
      <c r="A9" s="132">
        <v>2015</v>
      </c>
      <c r="B9" s="70">
        <v>20766</v>
      </c>
      <c r="C9" s="70">
        <v>20980</v>
      </c>
      <c r="D9" s="70">
        <v>2075</v>
      </c>
      <c r="E9" s="70">
        <v>244</v>
      </c>
      <c r="F9" s="70">
        <v>5</v>
      </c>
      <c r="G9" s="70">
        <v>4190</v>
      </c>
      <c r="H9" s="70" t="s">
        <v>2</v>
      </c>
    </row>
    <row r="10" spans="1:8" x14ac:dyDescent="0.35">
      <c r="A10" s="132">
        <v>2014</v>
      </c>
      <c r="B10" s="70">
        <v>20046</v>
      </c>
      <c r="C10" s="70">
        <v>20020</v>
      </c>
      <c r="D10" s="70">
        <v>1999</v>
      </c>
      <c r="E10" s="70">
        <v>250</v>
      </c>
      <c r="F10" s="70" t="s">
        <v>2</v>
      </c>
      <c r="G10" s="70">
        <v>3787</v>
      </c>
      <c r="H10" s="70" t="s">
        <v>2</v>
      </c>
    </row>
    <row r="11" spans="1:8" x14ac:dyDescent="0.35">
      <c r="A11" s="132">
        <v>2013</v>
      </c>
      <c r="B11" s="70">
        <v>18991</v>
      </c>
      <c r="C11" s="70">
        <v>18894</v>
      </c>
      <c r="D11" s="70">
        <v>1859</v>
      </c>
      <c r="E11" s="70">
        <v>255</v>
      </c>
      <c r="F11" s="70" t="s">
        <v>2</v>
      </c>
      <c r="G11" s="70">
        <v>3484</v>
      </c>
      <c r="H11" s="70">
        <v>8</v>
      </c>
    </row>
    <row r="12" spans="1:8" x14ac:dyDescent="0.35">
      <c r="A12" s="132">
        <v>2012</v>
      </c>
      <c r="B12" s="70">
        <v>17954</v>
      </c>
      <c r="C12" s="70">
        <v>17663</v>
      </c>
      <c r="D12" s="70">
        <v>1674</v>
      </c>
      <c r="E12" s="70">
        <v>243</v>
      </c>
      <c r="F12" s="70">
        <v>5</v>
      </c>
      <c r="G12" s="70">
        <v>3412</v>
      </c>
      <c r="H12" s="70" t="s">
        <v>2</v>
      </c>
    </row>
    <row r="13" spans="1:8" x14ac:dyDescent="0.35">
      <c r="A13" s="132">
        <v>2011</v>
      </c>
      <c r="B13" s="70">
        <v>17633</v>
      </c>
      <c r="C13" s="70">
        <v>17071</v>
      </c>
      <c r="D13" s="70">
        <v>1495</v>
      </c>
      <c r="E13" s="70">
        <v>248</v>
      </c>
      <c r="F13" s="70">
        <v>6</v>
      </c>
      <c r="G13" s="70">
        <v>3297</v>
      </c>
      <c r="H13" s="70">
        <v>6</v>
      </c>
    </row>
    <row r="14" spans="1:8" x14ac:dyDescent="0.35">
      <c r="A14" s="132">
        <v>2010</v>
      </c>
      <c r="B14" s="70">
        <v>17084</v>
      </c>
      <c r="C14" s="70">
        <v>16275</v>
      </c>
      <c r="D14" s="70">
        <v>1391</v>
      </c>
      <c r="E14" s="70">
        <v>226</v>
      </c>
      <c r="F14" s="70">
        <v>5</v>
      </c>
      <c r="G14" s="70">
        <v>3139</v>
      </c>
      <c r="H14" s="70">
        <v>5</v>
      </c>
    </row>
    <row r="15" spans="1:8" x14ac:dyDescent="0.35">
      <c r="A15" s="132">
        <v>2009</v>
      </c>
      <c r="B15" s="70">
        <v>16108</v>
      </c>
      <c r="C15" s="70">
        <v>15257</v>
      </c>
      <c r="D15" s="70">
        <v>1256</v>
      </c>
      <c r="E15" s="70">
        <v>216</v>
      </c>
      <c r="F15" s="70" t="s">
        <v>2</v>
      </c>
      <c r="G15" s="70">
        <v>2806</v>
      </c>
      <c r="H15" s="70" t="s">
        <v>2</v>
      </c>
    </row>
    <row r="16" spans="1:8" x14ac:dyDescent="0.35">
      <c r="A16" s="132">
        <v>2008</v>
      </c>
      <c r="B16" s="70">
        <v>15236</v>
      </c>
      <c r="C16" s="70">
        <v>13260</v>
      </c>
      <c r="D16" s="70">
        <v>1216</v>
      </c>
      <c r="E16" s="70">
        <v>220</v>
      </c>
      <c r="F16" s="70">
        <v>10</v>
      </c>
      <c r="G16" s="70">
        <v>2679</v>
      </c>
      <c r="H16" s="70" t="s">
        <v>2</v>
      </c>
    </row>
    <row r="17" spans="1:8" x14ac:dyDescent="0.35">
      <c r="A17" s="132">
        <v>2007</v>
      </c>
      <c r="B17" s="70">
        <v>13823</v>
      </c>
      <c r="C17" s="70">
        <v>12474</v>
      </c>
      <c r="D17" s="70">
        <v>1084</v>
      </c>
      <c r="E17" s="70">
        <v>215</v>
      </c>
      <c r="F17" s="70" t="s">
        <v>2</v>
      </c>
      <c r="G17" s="70">
        <v>2256</v>
      </c>
      <c r="H17" s="70" t="s">
        <v>2</v>
      </c>
    </row>
    <row r="18" spans="1:8" x14ac:dyDescent="0.35">
      <c r="A18" s="132">
        <v>2006</v>
      </c>
      <c r="B18" s="70">
        <v>12786</v>
      </c>
      <c r="C18" s="70">
        <v>11729</v>
      </c>
      <c r="D18" s="70">
        <v>1120</v>
      </c>
      <c r="E18" s="70">
        <v>203</v>
      </c>
      <c r="F18" s="70">
        <v>10</v>
      </c>
      <c r="G18" s="70">
        <v>2064</v>
      </c>
      <c r="H18" s="70">
        <v>8</v>
      </c>
    </row>
    <row r="19" spans="1:8" x14ac:dyDescent="0.35">
      <c r="A19" s="132">
        <v>2005</v>
      </c>
      <c r="B19" s="70">
        <v>11422</v>
      </c>
      <c r="C19" s="70">
        <v>10309</v>
      </c>
      <c r="D19" s="70">
        <v>1086</v>
      </c>
      <c r="E19" s="70">
        <v>174</v>
      </c>
      <c r="F19" s="70" t="s">
        <v>2</v>
      </c>
      <c r="G19" s="70">
        <v>1873</v>
      </c>
      <c r="H19" s="70" t="s">
        <v>2</v>
      </c>
    </row>
    <row r="20" spans="1:8" x14ac:dyDescent="0.35">
      <c r="A20" s="132">
        <v>2004</v>
      </c>
      <c r="B20" s="70">
        <v>10321</v>
      </c>
      <c r="C20" s="70">
        <v>9461</v>
      </c>
      <c r="D20" s="70">
        <v>1038</v>
      </c>
      <c r="E20" s="70">
        <v>161</v>
      </c>
      <c r="F20" s="70">
        <v>6</v>
      </c>
      <c r="G20" s="70">
        <v>1695</v>
      </c>
      <c r="H20" s="70">
        <v>5</v>
      </c>
    </row>
    <row r="21" spans="1:8" x14ac:dyDescent="0.35">
      <c r="A21" s="132">
        <v>2003</v>
      </c>
      <c r="B21" s="70">
        <v>10183</v>
      </c>
      <c r="C21" s="70">
        <v>9160</v>
      </c>
      <c r="D21" s="70">
        <v>873</v>
      </c>
      <c r="E21" s="70">
        <v>154</v>
      </c>
      <c r="F21" s="70">
        <v>8</v>
      </c>
      <c r="G21" s="70">
        <v>1615</v>
      </c>
      <c r="H21" s="70">
        <v>5</v>
      </c>
    </row>
    <row r="22" spans="1:8" x14ac:dyDescent="0.35">
      <c r="A22" s="132">
        <v>2002</v>
      </c>
      <c r="B22" s="70">
        <v>9883</v>
      </c>
      <c r="C22" s="70">
        <v>8707</v>
      </c>
      <c r="D22" s="70">
        <v>801</v>
      </c>
      <c r="E22" s="70">
        <v>163</v>
      </c>
      <c r="F22" s="70">
        <v>7</v>
      </c>
      <c r="G22" s="70">
        <v>1535</v>
      </c>
      <c r="H22" s="70"/>
    </row>
    <row r="23" spans="1:8" x14ac:dyDescent="0.35">
      <c r="A23" s="132">
        <v>2001</v>
      </c>
      <c r="B23" s="70">
        <v>9424</v>
      </c>
      <c r="C23" s="70">
        <v>8106</v>
      </c>
      <c r="D23" s="70">
        <v>726</v>
      </c>
      <c r="E23" s="70">
        <v>179</v>
      </c>
      <c r="F23" s="70">
        <v>7</v>
      </c>
      <c r="G23" s="70">
        <v>1426</v>
      </c>
      <c r="H23" s="70"/>
    </row>
    <row r="24" spans="1:8" x14ac:dyDescent="0.35">
      <c r="A24" s="132">
        <v>2000</v>
      </c>
      <c r="B24" s="70">
        <v>9036</v>
      </c>
      <c r="C24" s="70">
        <v>7731</v>
      </c>
      <c r="D24" s="70">
        <v>653</v>
      </c>
      <c r="E24" s="70">
        <v>180</v>
      </c>
      <c r="F24" s="70">
        <v>6</v>
      </c>
      <c r="G24" s="70">
        <v>1348</v>
      </c>
      <c r="H24" s="70" t="s">
        <v>2</v>
      </c>
    </row>
    <row r="25" spans="1:8" x14ac:dyDescent="0.35">
      <c r="A25" s="132">
        <v>1999</v>
      </c>
      <c r="B25" s="70">
        <v>8784</v>
      </c>
      <c r="C25" s="70">
        <v>7635</v>
      </c>
      <c r="D25" s="70">
        <v>507</v>
      </c>
      <c r="E25" s="70">
        <v>135</v>
      </c>
      <c r="F25" s="70" t="s">
        <v>2</v>
      </c>
      <c r="G25" s="70">
        <v>968</v>
      </c>
      <c r="H25" s="70">
        <v>6</v>
      </c>
    </row>
    <row r="26" spans="1:8" x14ac:dyDescent="0.35">
      <c r="A26" s="132">
        <v>1998</v>
      </c>
      <c r="B26" s="70">
        <v>8427</v>
      </c>
      <c r="C26" s="70">
        <v>7468</v>
      </c>
      <c r="D26" s="70" t="s">
        <v>2</v>
      </c>
      <c r="E26" s="70"/>
      <c r="F26" s="70"/>
      <c r="G26" s="70" t="s">
        <v>2</v>
      </c>
      <c r="H26" s="70"/>
    </row>
    <row r="27" spans="1:8" x14ac:dyDescent="0.35">
      <c r="A27" s="132">
        <v>1997</v>
      </c>
      <c r="B27" s="70">
        <v>7443</v>
      </c>
      <c r="C27" s="70">
        <v>6667</v>
      </c>
      <c r="D27" s="70" t="s">
        <v>2</v>
      </c>
      <c r="E27" s="70"/>
      <c r="F27" s="70"/>
      <c r="G27" s="70"/>
      <c r="H27" s="70"/>
    </row>
    <row r="28" spans="1:8" x14ac:dyDescent="0.35">
      <c r="A28" s="132">
        <v>1996</v>
      </c>
      <c r="B28" s="70">
        <v>7250</v>
      </c>
      <c r="C28" s="70">
        <v>6561</v>
      </c>
      <c r="D28" s="70"/>
      <c r="E28" s="70"/>
      <c r="F28" s="70"/>
      <c r="G28" s="70"/>
      <c r="H28" s="70"/>
    </row>
    <row r="29" spans="1:8" x14ac:dyDescent="0.35">
      <c r="A29" s="132">
        <v>1995</v>
      </c>
      <c r="B29" s="70">
        <v>5865</v>
      </c>
      <c r="C29" s="70">
        <v>5354</v>
      </c>
      <c r="D29" s="70"/>
      <c r="E29" s="70"/>
      <c r="F29" s="70"/>
      <c r="G29" s="70"/>
      <c r="H29" s="70"/>
    </row>
    <row r="30" spans="1:8" x14ac:dyDescent="0.35">
      <c r="A30" s="132">
        <v>1994</v>
      </c>
      <c r="B30" s="70">
        <v>4774</v>
      </c>
      <c r="C30" s="70">
        <v>4390</v>
      </c>
      <c r="D30" s="70"/>
      <c r="E30" s="70"/>
      <c r="F30" s="70"/>
      <c r="G30" s="70"/>
      <c r="H30" s="70"/>
    </row>
    <row r="31" spans="1:8" x14ac:dyDescent="0.35">
      <c r="A31" s="132">
        <v>1993</v>
      </c>
      <c r="B31" s="70">
        <v>4178</v>
      </c>
      <c r="C31" s="70">
        <v>3897</v>
      </c>
      <c r="D31" s="70"/>
      <c r="E31" s="70"/>
      <c r="F31" s="70"/>
      <c r="G31" s="70"/>
      <c r="H31" s="70"/>
    </row>
    <row r="32" spans="1:8" x14ac:dyDescent="0.35">
      <c r="A32" s="132">
        <v>1992</v>
      </c>
      <c r="B32" s="70">
        <v>3180</v>
      </c>
      <c r="C32" s="70">
        <v>2974</v>
      </c>
      <c r="D32" s="70"/>
      <c r="E32" s="70"/>
      <c r="F32" s="70"/>
      <c r="G32" s="70"/>
      <c r="H32" s="70"/>
    </row>
    <row r="33" spans="1:8" x14ac:dyDescent="0.35">
      <c r="A33" s="132">
        <v>1991</v>
      </c>
      <c r="B33" s="70">
        <v>1238</v>
      </c>
      <c r="C33" s="70">
        <v>1169</v>
      </c>
      <c r="D33" s="70"/>
      <c r="E33" s="70"/>
      <c r="F33" s="70"/>
      <c r="G33" s="70"/>
      <c r="H33" s="70"/>
    </row>
    <row r="34" spans="1:8" x14ac:dyDescent="0.35">
      <c r="A34" s="114"/>
      <c r="B34" s="115"/>
      <c r="C34" s="116"/>
    </row>
    <row r="35" spans="1:8" x14ac:dyDescent="0.35">
      <c r="A35" s="74" t="s">
        <v>109</v>
      </c>
    </row>
  </sheetData>
  <hyperlinks>
    <hyperlink ref="A1" location="'Table of contents'!A1" display="Table of contents" xr:uid="{EBAFE5C7-C2EF-4C95-930B-0F34A70F8A16}"/>
  </hyperlinks>
  <pageMargins left="0.7" right="0.7" top="0.75" bottom="0.75" header="0.3" footer="0.3"/>
  <pageSetup paperSize="9"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F5930-6250-4921-9E01-11810E6D5E0B}">
  <dimension ref="A1:H35"/>
  <sheetViews>
    <sheetView workbookViewId="0"/>
  </sheetViews>
  <sheetFormatPr defaultColWidth="9" defaultRowHeight="13.5" x14ac:dyDescent="0.35"/>
  <cols>
    <col min="1" max="1" width="6.3125" style="44" customWidth="1"/>
    <col min="2" max="2" width="9" style="44"/>
    <col min="3" max="3" width="9.5625" style="44" customWidth="1"/>
    <col min="4" max="4" width="9.8125" style="44" customWidth="1"/>
    <col min="5" max="5" width="9" style="44"/>
    <col min="6" max="6" width="9.5625" style="44" customWidth="1"/>
    <col min="7" max="7" width="10.0625" style="44" customWidth="1"/>
    <col min="8" max="16384" width="9" style="44"/>
  </cols>
  <sheetData>
    <row r="1" spans="1:8" x14ac:dyDescent="0.35">
      <c r="A1" s="39" t="s">
        <v>196</v>
      </c>
    </row>
    <row r="3" spans="1:8" x14ac:dyDescent="0.35">
      <c r="A3" s="75" t="s">
        <v>215</v>
      </c>
    </row>
    <row r="4" spans="1:8" s="101" customFormat="1" x14ac:dyDescent="0.35">
      <c r="A4" s="96" t="s">
        <v>32</v>
      </c>
      <c r="B4" s="96" t="s">
        <v>64</v>
      </c>
      <c r="C4" s="96" t="s">
        <v>40</v>
      </c>
      <c r="D4" s="113" t="s">
        <v>68</v>
      </c>
      <c r="E4" s="113" t="s">
        <v>69</v>
      </c>
      <c r="F4" s="113" t="s">
        <v>70</v>
      </c>
      <c r="G4" s="113" t="s">
        <v>71</v>
      </c>
      <c r="H4" s="113" t="s">
        <v>72</v>
      </c>
    </row>
    <row r="5" spans="1:8" x14ac:dyDescent="0.35">
      <c r="A5" s="132">
        <v>2019</v>
      </c>
      <c r="B5" s="70">
        <v>851</v>
      </c>
      <c r="C5" s="70">
        <v>987</v>
      </c>
      <c r="D5" s="70">
        <v>103</v>
      </c>
      <c r="E5" s="70">
        <v>11</v>
      </c>
      <c r="F5" s="70" t="s">
        <v>2</v>
      </c>
      <c r="G5" s="70">
        <v>109</v>
      </c>
      <c r="H5" s="70"/>
    </row>
    <row r="6" spans="1:8" x14ac:dyDescent="0.35">
      <c r="A6" s="132">
        <v>2018</v>
      </c>
      <c r="B6" s="70">
        <v>844</v>
      </c>
      <c r="C6" s="70">
        <v>904</v>
      </c>
      <c r="D6" s="70">
        <v>68</v>
      </c>
      <c r="E6" s="70">
        <v>6</v>
      </c>
      <c r="F6" s="70"/>
      <c r="G6" s="70">
        <v>136</v>
      </c>
      <c r="H6" s="70"/>
    </row>
    <row r="7" spans="1:8" x14ac:dyDescent="0.35">
      <c r="A7" s="132">
        <v>2017</v>
      </c>
      <c r="B7" s="70">
        <v>856</v>
      </c>
      <c r="C7" s="70">
        <v>899</v>
      </c>
      <c r="D7" s="70">
        <v>94</v>
      </c>
      <c r="E7" s="70">
        <v>9</v>
      </c>
      <c r="F7" s="70"/>
      <c r="G7" s="70">
        <v>108</v>
      </c>
      <c r="H7" s="70"/>
    </row>
    <row r="8" spans="1:8" x14ac:dyDescent="0.35">
      <c r="A8" s="132">
        <v>2016</v>
      </c>
      <c r="B8" s="70">
        <v>771</v>
      </c>
      <c r="C8" s="70">
        <v>808</v>
      </c>
      <c r="D8" s="70">
        <v>67</v>
      </c>
      <c r="E8" s="70">
        <v>13</v>
      </c>
      <c r="F8" s="70"/>
      <c r="G8" s="70">
        <v>107</v>
      </c>
      <c r="H8" s="70"/>
    </row>
    <row r="9" spans="1:8" x14ac:dyDescent="0.35">
      <c r="A9" s="132">
        <v>2015</v>
      </c>
      <c r="B9" s="70">
        <v>712</v>
      </c>
      <c r="C9" s="70">
        <v>757</v>
      </c>
      <c r="D9" s="70">
        <v>67</v>
      </c>
      <c r="E9" s="70">
        <v>7</v>
      </c>
      <c r="F9" s="70"/>
      <c r="G9" s="70">
        <v>113</v>
      </c>
      <c r="H9" s="70"/>
    </row>
    <row r="10" spans="1:8" x14ac:dyDescent="0.35">
      <c r="A10" s="132">
        <v>2014</v>
      </c>
      <c r="B10" s="70">
        <v>687</v>
      </c>
      <c r="C10" s="70">
        <v>707</v>
      </c>
      <c r="D10" s="70">
        <v>64</v>
      </c>
      <c r="E10" s="70" t="s">
        <v>2</v>
      </c>
      <c r="F10" s="70"/>
      <c r="G10" s="70">
        <v>98</v>
      </c>
      <c r="H10" s="70"/>
    </row>
    <row r="11" spans="1:8" x14ac:dyDescent="0.35">
      <c r="A11" s="132">
        <v>2013</v>
      </c>
      <c r="B11" s="70">
        <v>639</v>
      </c>
      <c r="C11" s="70">
        <v>676</v>
      </c>
      <c r="D11" s="70">
        <v>71</v>
      </c>
      <c r="E11" s="70">
        <v>9</v>
      </c>
      <c r="F11" s="70"/>
      <c r="G11" s="70">
        <v>74</v>
      </c>
      <c r="H11" s="70"/>
    </row>
    <row r="12" spans="1:8" x14ac:dyDescent="0.35">
      <c r="A12" s="132">
        <v>2012</v>
      </c>
      <c r="B12" s="70">
        <v>610</v>
      </c>
      <c r="C12" s="70">
        <v>649</v>
      </c>
      <c r="D12" s="70">
        <v>51</v>
      </c>
      <c r="E12" s="70">
        <v>5</v>
      </c>
      <c r="F12" s="70"/>
      <c r="G12" s="70">
        <v>91</v>
      </c>
      <c r="H12" s="70"/>
    </row>
    <row r="13" spans="1:8" x14ac:dyDescent="0.35">
      <c r="A13" s="132">
        <v>2011</v>
      </c>
      <c r="B13" s="70">
        <v>558</v>
      </c>
      <c r="C13" s="70">
        <v>581</v>
      </c>
      <c r="D13" s="70">
        <v>48</v>
      </c>
      <c r="E13" s="70">
        <v>14</v>
      </c>
      <c r="F13" s="70"/>
      <c r="G13" s="70">
        <v>104</v>
      </c>
      <c r="H13" s="70"/>
    </row>
    <row r="14" spans="1:8" x14ac:dyDescent="0.35">
      <c r="A14" s="132">
        <v>2010</v>
      </c>
      <c r="B14" s="70">
        <v>561</v>
      </c>
      <c r="C14" s="70">
        <v>581</v>
      </c>
      <c r="D14" s="70">
        <v>51</v>
      </c>
      <c r="E14" s="70">
        <v>5</v>
      </c>
      <c r="F14" s="70"/>
      <c r="G14" s="70">
        <v>71</v>
      </c>
      <c r="H14" s="70"/>
    </row>
    <row r="15" spans="1:8" x14ac:dyDescent="0.35">
      <c r="A15" s="132">
        <v>2009</v>
      </c>
      <c r="B15" s="70">
        <v>464</v>
      </c>
      <c r="C15" s="70">
        <v>496</v>
      </c>
      <c r="D15" s="70">
        <v>47</v>
      </c>
      <c r="E15" s="70">
        <v>5</v>
      </c>
      <c r="F15" s="70"/>
      <c r="G15" s="70">
        <v>66</v>
      </c>
      <c r="H15" s="70"/>
    </row>
    <row r="16" spans="1:8" x14ac:dyDescent="0.35">
      <c r="A16" s="132">
        <v>2008</v>
      </c>
      <c r="B16" s="70">
        <v>505</v>
      </c>
      <c r="C16" s="70">
        <v>471</v>
      </c>
      <c r="D16" s="70">
        <v>41</v>
      </c>
      <c r="E16" s="70">
        <v>6</v>
      </c>
      <c r="F16" s="70"/>
      <c r="G16" s="70">
        <v>76</v>
      </c>
      <c r="H16" s="70" t="s">
        <v>2</v>
      </c>
    </row>
    <row r="17" spans="1:8" x14ac:dyDescent="0.35">
      <c r="A17" s="132">
        <v>2007</v>
      </c>
      <c r="B17" s="70">
        <v>483</v>
      </c>
      <c r="C17" s="70">
        <v>472</v>
      </c>
      <c r="D17" s="70">
        <v>38</v>
      </c>
      <c r="E17" s="70">
        <v>6</v>
      </c>
      <c r="F17" s="70" t="s">
        <v>2</v>
      </c>
      <c r="G17" s="70">
        <v>62</v>
      </c>
      <c r="H17" s="70"/>
    </row>
    <row r="18" spans="1:8" x14ac:dyDescent="0.35">
      <c r="A18" s="132">
        <v>2006</v>
      </c>
      <c r="B18" s="70">
        <v>517</v>
      </c>
      <c r="C18" s="70">
        <v>535</v>
      </c>
      <c r="D18" s="70">
        <v>38</v>
      </c>
      <c r="E18" s="70">
        <v>11</v>
      </c>
      <c r="F18" s="70"/>
      <c r="G18" s="70">
        <v>66</v>
      </c>
      <c r="H18" s="70" t="s">
        <v>2</v>
      </c>
    </row>
    <row r="19" spans="1:8" x14ac:dyDescent="0.35">
      <c r="A19" s="132">
        <v>2005</v>
      </c>
      <c r="B19" s="70">
        <v>662</v>
      </c>
      <c r="C19" s="70">
        <v>691</v>
      </c>
      <c r="D19" s="70">
        <v>63</v>
      </c>
      <c r="E19" s="70">
        <v>9</v>
      </c>
      <c r="F19" s="70"/>
      <c r="G19" s="70">
        <v>73</v>
      </c>
      <c r="H19" s="70"/>
    </row>
    <row r="20" spans="1:8" x14ac:dyDescent="0.35">
      <c r="A20" s="132">
        <v>2004</v>
      </c>
      <c r="B20" s="70">
        <v>772</v>
      </c>
      <c r="C20" s="70">
        <v>804</v>
      </c>
      <c r="D20" s="70">
        <v>70</v>
      </c>
      <c r="E20" s="70">
        <v>10</v>
      </c>
      <c r="F20" s="70"/>
      <c r="G20" s="70">
        <v>88</v>
      </c>
      <c r="H20" s="70"/>
    </row>
    <row r="21" spans="1:8" x14ac:dyDescent="0.35">
      <c r="A21" s="132">
        <v>2003</v>
      </c>
      <c r="B21" s="70">
        <v>842</v>
      </c>
      <c r="C21" s="70">
        <v>885</v>
      </c>
      <c r="D21" s="70">
        <v>66</v>
      </c>
      <c r="E21" s="70">
        <v>17</v>
      </c>
      <c r="F21" s="70"/>
      <c r="G21" s="70">
        <v>96</v>
      </c>
      <c r="H21" s="70" t="s">
        <v>2</v>
      </c>
    </row>
    <row r="22" spans="1:8" x14ac:dyDescent="0.35">
      <c r="A22" s="132">
        <v>2002</v>
      </c>
      <c r="B22" s="70">
        <v>904</v>
      </c>
      <c r="C22" s="70">
        <v>902</v>
      </c>
      <c r="D22" s="70">
        <v>70</v>
      </c>
      <c r="E22" s="70">
        <v>12</v>
      </c>
      <c r="F22" s="70"/>
      <c r="G22" s="70">
        <v>84</v>
      </c>
      <c r="H22" s="70"/>
    </row>
    <row r="23" spans="1:8" x14ac:dyDescent="0.35">
      <c r="A23" s="132">
        <v>2001</v>
      </c>
      <c r="B23" s="70">
        <v>874</v>
      </c>
      <c r="C23" s="70">
        <v>867</v>
      </c>
      <c r="D23" s="70">
        <v>75</v>
      </c>
      <c r="E23" s="70">
        <v>10</v>
      </c>
      <c r="F23" s="70"/>
      <c r="G23" s="70">
        <v>93</v>
      </c>
      <c r="H23" s="70"/>
    </row>
    <row r="24" spans="1:8" x14ac:dyDescent="0.35">
      <c r="A24" s="132">
        <v>2000</v>
      </c>
      <c r="B24" s="70">
        <v>959</v>
      </c>
      <c r="C24" s="70">
        <v>945</v>
      </c>
      <c r="D24" s="70">
        <v>91</v>
      </c>
      <c r="E24" s="70">
        <v>14</v>
      </c>
      <c r="F24" s="70" t="s">
        <v>2</v>
      </c>
      <c r="G24" s="70">
        <v>91</v>
      </c>
      <c r="H24" s="70" t="s">
        <v>2</v>
      </c>
    </row>
    <row r="25" spans="1:8" x14ac:dyDescent="0.35">
      <c r="A25" s="132">
        <v>1999</v>
      </c>
      <c r="B25" s="70">
        <v>1219</v>
      </c>
      <c r="C25" s="70">
        <v>1215</v>
      </c>
      <c r="D25" s="70">
        <v>85</v>
      </c>
      <c r="E25" s="70">
        <v>10</v>
      </c>
      <c r="F25" s="70"/>
      <c r="G25" s="70">
        <v>76</v>
      </c>
      <c r="H25" s="70"/>
    </row>
    <row r="26" spans="1:8" x14ac:dyDescent="0.35">
      <c r="A26" s="132">
        <v>1998</v>
      </c>
      <c r="B26" s="70">
        <v>1262</v>
      </c>
      <c r="C26" s="70">
        <v>1380</v>
      </c>
      <c r="D26" s="70"/>
      <c r="E26" s="70"/>
      <c r="F26" s="70"/>
      <c r="G26" s="70" t="s">
        <v>2</v>
      </c>
      <c r="H26" s="70"/>
    </row>
    <row r="27" spans="1:8" x14ac:dyDescent="0.35">
      <c r="A27" s="132">
        <v>1997</v>
      </c>
      <c r="B27" s="70">
        <v>1379</v>
      </c>
      <c r="C27" s="70">
        <v>1486</v>
      </c>
      <c r="D27" s="70"/>
      <c r="E27" s="70"/>
      <c r="F27" s="70"/>
      <c r="G27" s="70"/>
      <c r="H27" s="70"/>
    </row>
    <row r="28" spans="1:8" x14ac:dyDescent="0.35">
      <c r="A28" s="132">
        <v>1996</v>
      </c>
      <c r="B28" s="70">
        <v>1577</v>
      </c>
      <c r="C28" s="70">
        <v>1734</v>
      </c>
      <c r="D28" s="70"/>
      <c r="E28" s="70"/>
      <c r="F28" s="70"/>
      <c r="G28" s="70"/>
      <c r="H28" s="70"/>
    </row>
    <row r="29" spans="1:8" x14ac:dyDescent="0.35">
      <c r="A29" s="132">
        <v>1995</v>
      </c>
      <c r="B29" s="70">
        <v>1750</v>
      </c>
      <c r="C29" s="70">
        <v>1892</v>
      </c>
      <c r="D29" s="70"/>
      <c r="E29" s="70"/>
      <c r="F29" s="70"/>
      <c r="G29" s="70"/>
      <c r="H29" s="70"/>
    </row>
    <row r="30" spans="1:8" x14ac:dyDescent="0.35">
      <c r="A30" s="132">
        <v>1994</v>
      </c>
      <c r="B30" s="70">
        <v>1862</v>
      </c>
      <c r="C30" s="70">
        <v>2023</v>
      </c>
      <c r="D30" s="70"/>
      <c r="E30" s="70"/>
      <c r="F30" s="70"/>
      <c r="G30" s="70"/>
      <c r="H30" s="70"/>
    </row>
    <row r="31" spans="1:8" x14ac:dyDescent="0.35">
      <c r="A31" s="132">
        <v>1993</v>
      </c>
      <c r="B31" s="70">
        <v>1715</v>
      </c>
      <c r="C31" s="70">
        <v>1877</v>
      </c>
      <c r="D31" s="70"/>
      <c r="E31" s="70"/>
      <c r="F31" s="70"/>
      <c r="G31" s="70"/>
      <c r="H31" s="70"/>
    </row>
    <row r="32" spans="1:8" x14ac:dyDescent="0.35">
      <c r="A32" s="132">
        <v>1992</v>
      </c>
      <c r="B32" s="70">
        <v>1466</v>
      </c>
      <c r="C32" s="70">
        <v>1652</v>
      </c>
      <c r="D32" s="70"/>
      <c r="E32" s="70"/>
      <c r="F32" s="70"/>
      <c r="G32" s="70"/>
      <c r="H32" s="70"/>
    </row>
    <row r="33" spans="1:8" x14ac:dyDescent="0.35">
      <c r="A33" s="132">
        <v>1991</v>
      </c>
      <c r="B33" s="70">
        <v>522</v>
      </c>
      <c r="C33" s="70">
        <v>593</v>
      </c>
      <c r="D33" s="70"/>
      <c r="E33" s="70"/>
      <c r="F33" s="70"/>
      <c r="G33" s="70"/>
      <c r="H33" s="70"/>
    </row>
    <row r="34" spans="1:8" s="79" customFormat="1" ht="12.75" x14ac:dyDescent="0.35">
      <c r="A34" s="94"/>
    </row>
    <row r="35" spans="1:8" x14ac:dyDescent="0.35">
      <c r="A35" s="74" t="s">
        <v>109</v>
      </c>
    </row>
  </sheetData>
  <hyperlinks>
    <hyperlink ref="A1" location="'Table of contents'!A1" display="Table of contents" xr:uid="{5E36C2C9-F00E-4173-94E0-CF9B68CD8628}"/>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AA862-37FD-45A2-871D-A23EF76923A5}">
  <dimension ref="A1:O36"/>
  <sheetViews>
    <sheetView workbookViewId="0"/>
  </sheetViews>
  <sheetFormatPr defaultColWidth="9" defaultRowHeight="13.5" x14ac:dyDescent="0.35"/>
  <cols>
    <col min="1" max="1" width="6.5625" style="56" customWidth="1"/>
    <col min="2" max="9" width="9" style="44"/>
    <col min="10" max="10" width="12.3125" style="44" customWidth="1"/>
    <col min="11" max="12" width="9" style="44"/>
    <col min="13" max="13" width="12.5625" style="44" customWidth="1"/>
    <col min="14" max="14" width="17.8125" style="44" customWidth="1"/>
    <col min="15" max="15" width="19.3125" style="44" customWidth="1"/>
    <col min="16" max="16384" width="9" style="44"/>
  </cols>
  <sheetData>
    <row r="1" spans="1:15" x14ac:dyDescent="0.35">
      <c r="A1" s="39" t="s">
        <v>196</v>
      </c>
    </row>
    <row r="3" spans="1:15" x14ac:dyDescent="0.35">
      <c r="A3" s="75" t="s">
        <v>216</v>
      </c>
    </row>
    <row r="4" spans="1:15" ht="13.5" customHeight="1" x14ac:dyDescent="0.35">
      <c r="A4" s="164" t="s">
        <v>32</v>
      </c>
      <c r="B4" s="164" t="s">
        <v>188</v>
      </c>
      <c r="C4" s="164" t="s">
        <v>187</v>
      </c>
      <c r="D4" s="164" t="s">
        <v>186</v>
      </c>
      <c r="E4" s="164" t="s">
        <v>73</v>
      </c>
      <c r="F4" s="164" t="s">
        <v>185</v>
      </c>
      <c r="G4" s="164" t="s">
        <v>189</v>
      </c>
      <c r="H4" s="164" t="s">
        <v>190</v>
      </c>
      <c r="I4" s="164" t="s">
        <v>191</v>
      </c>
      <c r="J4" s="164" t="s">
        <v>192</v>
      </c>
      <c r="K4" s="164" t="s">
        <v>193</v>
      </c>
      <c r="L4" s="175" t="s">
        <v>78</v>
      </c>
      <c r="M4" s="175"/>
      <c r="N4" s="175"/>
      <c r="O4" s="175"/>
    </row>
    <row r="5" spans="1:15" s="57" customFormat="1" ht="33" customHeight="1" x14ac:dyDescent="0.35">
      <c r="A5" s="166"/>
      <c r="B5" s="166"/>
      <c r="C5" s="166"/>
      <c r="D5" s="166"/>
      <c r="E5" s="166"/>
      <c r="F5" s="166"/>
      <c r="G5" s="166"/>
      <c r="H5" s="166"/>
      <c r="I5" s="166"/>
      <c r="J5" s="166"/>
      <c r="K5" s="166"/>
      <c r="L5" s="77" t="s">
        <v>74</v>
      </c>
      <c r="M5" s="77" t="s">
        <v>75</v>
      </c>
      <c r="N5" s="77" t="s">
        <v>76</v>
      </c>
      <c r="O5" s="77" t="s">
        <v>77</v>
      </c>
    </row>
    <row r="6" spans="1:15" x14ac:dyDescent="0.35">
      <c r="A6" s="132">
        <v>2019</v>
      </c>
      <c r="B6" s="70">
        <v>368692</v>
      </c>
      <c r="C6" s="70">
        <v>1930</v>
      </c>
      <c r="D6" s="70">
        <v>6633</v>
      </c>
      <c r="E6" s="70">
        <v>341053</v>
      </c>
      <c r="F6" s="70">
        <v>222192</v>
      </c>
      <c r="G6" s="70">
        <v>39273</v>
      </c>
      <c r="H6" s="70">
        <v>36908</v>
      </c>
      <c r="I6" s="70">
        <v>75691</v>
      </c>
      <c r="J6" s="70">
        <v>62144</v>
      </c>
      <c r="K6" s="70">
        <v>1117</v>
      </c>
      <c r="L6" s="70">
        <v>179514</v>
      </c>
      <c r="M6" s="70">
        <v>121861</v>
      </c>
      <c r="N6" s="70">
        <v>29203</v>
      </c>
      <c r="O6" s="70">
        <v>31292</v>
      </c>
    </row>
    <row r="7" spans="1:15" x14ac:dyDescent="0.35">
      <c r="A7" s="132">
        <v>2018</v>
      </c>
      <c r="B7" s="70">
        <v>386194</v>
      </c>
      <c r="C7" s="70">
        <v>1765</v>
      </c>
      <c r="D7" s="70">
        <v>5530</v>
      </c>
      <c r="E7" s="70">
        <v>358557</v>
      </c>
      <c r="F7" s="70">
        <v>233416</v>
      </c>
      <c r="G7" s="70">
        <v>38054</v>
      </c>
      <c r="H7" s="70">
        <v>35220</v>
      </c>
      <c r="I7" s="70">
        <v>78449</v>
      </c>
      <c r="J7" s="70">
        <v>60637</v>
      </c>
      <c r="K7" s="70">
        <v>922</v>
      </c>
      <c r="L7" s="70">
        <v>183190</v>
      </c>
      <c r="M7" s="70">
        <v>124641</v>
      </c>
      <c r="N7" s="70">
        <v>31275</v>
      </c>
      <c r="O7" s="70">
        <v>29384</v>
      </c>
    </row>
    <row r="8" spans="1:15" x14ac:dyDescent="0.35">
      <c r="A8" s="132">
        <v>2017</v>
      </c>
      <c r="B8" s="70">
        <v>412963</v>
      </c>
      <c r="C8" s="70">
        <v>1626</v>
      </c>
      <c r="D8" s="70">
        <v>5897</v>
      </c>
      <c r="E8" s="70">
        <v>383992</v>
      </c>
      <c r="F8" s="70">
        <v>252004</v>
      </c>
      <c r="G8" s="70">
        <v>39219</v>
      </c>
      <c r="H8" s="70">
        <v>35724</v>
      </c>
      <c r="I8" s="70">
        <v>83979</v>
      </c>
      <c r="J8" s="70">
        <v>64263</v>
      </c>
      <c r="K8" s="70">
        <v>807</v>
      </c>
      <c r="L8" s="70">
        <v>196345</v>
      </c>
      <c r="M8" s="70">
        <v>133836</v>
      </c>
      <c r="N8" s="70">
        <v>34638</v>
      </c>
      <c r="O8" s="70">
        <v>30829</v>
      </c>
    </row>
    <row r="9" spans="1:15" x14ac:dyDescent="0.35">
      <c r="A9" s="132">
        <v>2016</v>
      </c>
      <c r="B9" s="70">
        <v>414238</v>
      </c>
      <c r="C9" s="70">
        <v>1164</v>
      </c>
      <c r="D9" s="70">
        <v>4925</v>
      </c>
      <c r="E9" s="70">
        <v>386407</v>
      </c>
      <c r="F9" s="70">
        <v>254098</v>
      </c>
      <c r="G9" s="70">
        <v>37240</v>
      </c>
      <c r="H9" s="70">
        <v>33514</v>
      </c>
      <c r="I9" s="70">
        <v>85107</v>
      </c>
      <c r="J9" s="70">
        <v>60162</v>
      </c>
      <c r="K9" s="70">
        <v>747</v>
      </c>
      <c r="L9" s="70">
        <v>198646</v>
      </c>
      <c r="M9" s="70">
        <v>136024</v>
      </c>
      <c r="N9" s="70">
        <v>36775</v>
      </c>
      <c r="O9" s="70">
        <v>29295</v>
      </c>
    </row>
    <row r="10" spans="1:15" x14ac:dyDescent="0.35">
      <c r="A10" s="132">
        <v>2015</v>
      </c>
      <c r="B10" s="70">
        <v>429013</v>
      </c>
      <c r="C10" s="70">
        <v>1240</v>
      </c>
      <c r="D10" s="70">
        <v>3810</v>
      </c>
      <c r="E10" s="70">
        <v>397361</v>
      </c>
      <c r="F10" s="70">
        <v>259590</v>
      </c>
      <c r="G10" s="70">
        <v>34124</v>
      </c>
      <c r="H10" s="70">
        <v>29833</v>
      </c>
      <c r="I10" s="70">
        <v>84945</v>
      </c>
      <c r="J10" s="70">
        <v>55871</v>
      </c>
      <c r="K10" s="70">
        <v>639</v>
      </c>
      <c r="L10" s="70">
        <v>206282</v>
      </c>
      <c r="M10" s="70">
        <v>140978</v>
      </c>
      <c r="N10" s="70">
        <v>39304</v>
      </c>
      <c r="O10" s="70">
        <v>27220</v>
      </c>
    </row>
    <row r="11" spans="1:15" x14ac:dyDescent="0.35">
      <c r="A11" s="132">
        <v>2014</v>
      </c>
      <c r="B11" s="70">
        <v>433656</v>
      </c>
      <c r="C11" s="70">
        <v>1083</v>
      </c>
      <c r="D11" s="70">
        <v>2154</v>
      </c>
      <c r="E11" s="70">
        <v>401595</v>
      </c>
      <c r="F11" s="70">
        <v>264111</v>
      </c>
      <c r="G11" s="70">
        <v>32678</v>
      </c>
      <c r="H11" s="70">
        <v>27527</v>
      </c>
      <c r="I11" s="70">
        <v>85805</v>
      </c>
      <c r="J11" s="70">
        <v>51417</v>
      </c>
      <c r="K11" s="70">
        <v>578</v>
      </c>
      <c r="L11" s="70">
        <v>209753</v>
      </c>
      <c r="M11" s="70">
        <v>144661</v>
      </c>
      <c r="N11" s="70">
        <v>41104</v>
      </c>
      <c r="O11" s="70">
        <v>24881</v>
      </c>
    </row>
    <row r="12" spans="1:15" x14ac:dyDescent="0.35">
      <c r="A12" s="132">
        <v>2013</v>
      </c>
      <c r="B12" s="70">
        <v>444283</v>
      </c>
      <c r="C12" s="70">
        <v>911</v>
      </c>
      <c r="D12" s="70">
        <v>1636</v>
      </c>
      <c r="E12" s="70">
        <v>409451</v>
      </c>
      <c r="F12" s="70">
        <v>266086</v>
      </c>
      <c r="G12" s="70">
        <v>32102</v>
      </c>
      <c r="H12" s="70">
        <v>26001</v>
      </c>
      <c r="I12" s="70">
        <v>85920</v>
      </c>
      <c r="J12" s="70">
        <v>56377</v>
      </c>
      <c r="K12" s="70">
        <v>534</v>
      </c>
      <c r="L12" s="70">
        <v>213491</v>
      </c>
      <c r="M12" s="70">
        <v>144789</v>
      </c>
      <c r="N12" s="70">
        <v>41767</v>
      </c>
      <c r="O12" s="70">
        <v>27883</v>
      </c>
    </row>
    <row r="13" spans="1:15" x14ac:dyDescent="0.35">
      <c r="A13" s="132">
        <v>2012</v>
      </c>
      <c r="B13" s="70">
        <v>442894</v>
      </c>
      <c r="C13" s="70">
        <v>953</v>
      </c>
      <c r="D13" s="70">
        <v>1200</v>
      </c>
      <c r="E13" s="70">
        <v>402729</v>
      </c>
      <c r="F13" s="70">
        <v>259420</v>
      </c>
      <c r="G13" s="70">
        <v>30751</v>
      </c>
      <c r="H13" s="70">
        <v>24246</v>
      </c>
      <c r="I13" s="70">
        <v>86529</v>
      </c>
      <c r="J13" s="70">
        <v>47041</v>
      </c>
      <c r="K13" s="70">
        <v>372</v>
      </c>
      <c r="L13" s="70">
        <v>212362</v>
      </c>
      <c r="M13" s="70">
        <v>141732</v>
      </c>
      <c r="N13" s="70">
        <v>43255</v>
      </c>
      <c r="O13" s="70">
        <v>23146</v>
      </c>
    </row>
    <row r="14" spans="1:15" x14ac:dyDescent="0.35">
      <c r="A14" s="132">
        <v>2011</v>
      </c>
      <c r="B14" s="70">
        <v>452467</v>
      </c>
      <c r="C14" s="70">
        <v>744</v>
      </c>
      <c r="D14" s="70">
        <v>916</v>
      </c>
      <c r="E14" s="70">
        <v>408753</v>
      </c>
      <c r="F14" s="70">
        <v>264841</v>
      </c>
      <c r="G14" s="70">
        <v>33743</v>
      </c>
      <c r="H14" s="70">
        <v>26628</v>
      </c>
      <c r="I14" s="70">
        <v>89808</v>
      </c>
      <c r="J14" s="70">
        <v>49328</v>
      </c>
      <c r="K14" s="70">
        <v>304</v>
      </c>
      <c r="L14" s="70">
        <v>215783</v>
      </c>
      <c r="M14" s="70">
        <v>145943</v>
      </c>
      <c r="N14" s="70">
        <v>44545</v>
      </c>
      <c r="O14" s="70">
        <v>25274</v>
      </c>
    </row>
    <row r="15" spans="1:15" x14ac:dyDescent="0.35">
      <c r="A15" s="132">
        <v>2010</v>
      </c>
      <c r="B15" s="70">
        <v>433119</v>
      </c>
      <c r="C15" s="70">
        <v>693</v>
      </c>
      <c r="D15" s="70">
        <v>683</v>
      </c>
      <c r="E15" s="70">
        <v>391376</v>
      </c>
      <c r="F15" s="70">
        <v>253159</v>
      </c>
      <c r="G15" s="70">
        <v>34136</v>
      </c>
      <c r="H15" s="70">
        <v>26314</v>
      </c>
      <c r="I15" s="70">
        <v>88150</v>
      </c>
      <c r="J15" s="70">
        <v>49923</v>
      </c>
      <c r="K15" s="70">
        <v>249</v>
      </c>
      <c r="L15" s="70">
        <v>202456</v>
      </c>
      <c r="M15" s="70">
        <v>135821</v>
      </c>
      <c r="N15" s="70">
        <v>43425</v>
      </c>
      <c r="O15" s="70">
        <v>25580</v>
      </c>
    </row>
    <row r="16" spans="1:15" x14ac:dyDescent="0.35">
      <c r="A16" s="132">
        <v>2009</v>
      </c>
      <c r="B16" s="70">
        <v>407800</v>
      </c>
      <c r="C16" s="70">
        <v>671</v>
      </c>
      <c r="D16" s="70">
        <v>329</v>
      </c>
      <c r="E16" s="70">
        <v>368517</v>
      </c>
      <c r="F16" s="70">
        <v>237745</v>
      </c>
      <c r="G16" s="70">
        <v>31993</v>
      </c>
      <c r="H16" s="70">
        <v>24290</v>
      </c>
      <c r="I16" s="70">
        <v>86072</v>
      </c>
      <c r="J16" s="70">
        <v>49762</v>
      </c>
      <c r="K16" s="70">
        <v>161</v>
      </c>
      <c r="L16" s="70">
        <v>191364</v>
      </c>
      <c r="M16" s="70">
        <v>128282</v>
      </c>
      <c r="N16" s="70">
        <v>43029</v>
      </c>
      <c r="O16" s="70">
        <v>25244</v>
      </c>
    </row>
    <row r="17" spans="1:15" x14ac:dyDescent="0.35">
      <c r="A17" s="132">
        <v>2008</v>
      </c>
      <c r="B17" s="70">
        <v>371917</v>
      </c>
      <c r="C17" s="70">
        <v>528</v>
      </c>
      <c r="D17" s="70">
        <v>178</v>
      </c>
      <c r="E17" s="70">
        <v>337246</v>
      </c>
      <c r="F17" s="70">
        <v>217990</v>
      </c>
      <c r="G17" s="70">
        <v>30251</v>
      </c>
      <c r="H17" s="70">
        <v>22808</v>
      </c>
      <c r="I17" s="70">
        <v>82258</v>
      </c>
      <c r="J17" s="70">
        <v>50643</v>
      </c>
      <c r="K17" s="70">
        <v>185</v>
      </c>
      <c r="L17" s="70">
        <v>169428</v>
      </c>
      <c r="M17" s="70">
        <v>114808</v>
      </c>
      <c r="N17" s="70">
        <v>40651</v>
      </c>
      <c r="O17" s="70">
        <v>24488</v>
      </c>
    </row>
    <row r="18" spans="1:15" x14ac:dyDescent="0.35">
      <c r="A18" s="132">
        <v>2007</v>
      </c>
      <c r="B18" s="70">
        <v>346560</v>
      </c>
      <c r="C18" s="70">
        <v>165</v>
      </c>
      <c r="D18" s="70">
        <v>41</v>
      </c>
      <c r="E18" s="70">
        <v>317566</v>
      </c>
      <c r="F18" s="70">
        <v>215100</v>
      </c>
      <c r="G18" s="70">
        <v>30124</v>
      </c>
      <c r="H18" s="70">
        <v>21876</v>
      </c>
      <c r="I18" s="70">
        <v>78084</v>
      </c>
      <c r="J18" s="70">
        <v>47208</v>
      </c>
      <c r="K18" s="70">
        <v>147</v>
      </c>
      <c r="L18" s="70">
        <v>155305</v>
      </c>
      <c r="M18" s="70">
        <v>108671</v>
      </c>
      <c r="N18" s="70">
        <v>39920</v>
      </c>
      <c r="O18" s="70">
        <v>22101</v>
      </c>
    </row>
    <row r="19" spans="1:15" x14ac:dyDescent="0.35">
      <c r="A19" s="132">
        <v>2006</v>
      </c>
      <c r="B19" s="70">
        <v>329271</v>
      </c>
      <c r="C19" s="70">
        <v>163</v>
      </c>
      <c r="D19" s="70">
        <v>67</v>
      </c>
      <c r="E19" s="70">
        <v>302236</v>
      </c>
      <c r="F19" s="70">
        <v>207741</v>
      </c>
      <c r="G19" s="70">
        <v>28635</v>
      </c>
      <c r="H19" s="70">
        <v>20808</v>
      </c>
      <c r="I19" s="70">
        <v>75028</v>
      </c>
      <c r="J19" s="70">
        <v>49605</v>
      </c>
      <c r="K19" s="70">
        <v>178</v>
      </c>
      <c r="L19" s="70">
        <v>142527</v>
      </c>
      <c r="M19" s="70">
        <v>101925</v>
      </c>
      <c r="N19" s="70">
        <v>37896</v>
      </c>
      <c r="O19" s="70">
        <v>22592</v>
      </c>
    </row>
    <row r="20" spans="1:15" x14ac:dyDescent="0.35">
      <c r="A20" s="132">
        <v>2005</v>
      </c>
      <c r="B20" s="70">
        <v>309267</v>
      </c>
      <c r="C20" s="70">
        <v>180</v>
      </c>
      <c r="D20" s="70">
        <v>26</v>
      </c>
      <c r="E20" s="70">
        <v>286242</v>
      </c>
      <c r="F20" s="70">
        <v>191747</v>
      </c>
      <c r="G20" s="70">
        <v>28665</v>
      </c>
      <c r="H20" s="70">
        <v>20599</v>
      </c>
      <c r="I20" s="70">
        <v>70039</v>
      </c>
      <c r="J20" s="70">
        <v>44602</v>
      </c>
      <c r="K20" s="70">
        <v>199</v>
      </c>
      <c r="L20" s="70">
        <v>128745</v>
      </c>
      <c r="M20" s="70">
        <v>89713</v>
      </c>
      <c r="N20" s="70">
        <v>32837</v>
      </c>
      <c r="O20" s="70">
        <v>19282</v>
      </c>
    </row>
    <row r="21" spans="1:15" x14ac:dyDescent="0.35">
      <c r="A21" s="132">
        <v>2004</v>
      </c>
      <c r="B21" s="70">
        <v>296830</v>
      </c>
      <c r="C21" s="70">
        <v>135</v>
      </c>
      <c r="D21" s="70">
        <v>31</v>
      </c>
      <c r="E21" s="70">
        <v>274805</v>
      </c>
      <c r="F21" s="70">
        <v>185568</v>
      </c>
      <c r="G21" s="70">
        <v>28158</v>
      </c>
      <c r="H21" s="70">
        <v>19634</v>
      </c>
      <c r="I21" s="70">
        <v>67611</v>
      </c>
      <c r="J21" s="70">
        <v>43646</v>
      </c>
      <c r="K21" s="70">
        <v>194</v>
      </c>
      <c r="L21" s="70">
        <v>117862</v>
      </c>
      <c r="M21" s="70">
        <v>82098</v>
      </c>
      <c r="N21" s="70">
        <v>30433</v>
      </c>
      <c r="O21" s="70">
        <v>17954</v>
      </c>
    </row>
    <row r="22" spans="1:15" x14ac:dyDescent="0.35">
      <c r="A22" s="132">
        <v>2003</v>
      </c>
      <c r="B22" s="70">
        <v>280018</v>
      </c>
      <c r="C22" s="70">
        <v>69</v>
      </c>
      <c r="D22" s="70">
        <v>9</v>
      </c>
      <c r="E22" s="70">
        <v>262105</v>
      </c>
      <c r="F22" s="70">
        <v>179846</v>
      </c>
      <c r="G22" s="70">
        <v>28037</v>
      </c>
      <c r="H22" s="70">
        <v>19087</v>
      </c>
      <c r="I22" s="70">
        <v>66191</v>
      </c>
      <c r="J22" s="70">
        <v>42608</v>
      </c>
      <c r="K22" s="70">
        <v>207</v>
      </c>
      <c r="L22" s="70">
        <v>109617</v>
      </c>
      <c r="M22" s="70">
        <v>77593</v>
      </c>
      <c r="N22" s="70">
        <v>29454</v>
      </c>
      <c r="O22" s="70">
        <v>17229</v>
      </c>
    </row>
    <row r="23" spans="1:15" x14ac:dyDescent="0.35">
      <c r="A23" s="132">
        <v>2002</v>
      </c>
      <c r="B23" s="70">
        <v>273126</v>
      </c>
      <c r="C23" s="70">
        <v>228</v>
      </c>
      <c r="D23" s="70">
        <v>53</v>
      </c>
      <c r="E23" s="70">
        <v>256813</v>
      </c>
      <c r="F23" s="70">
        <v>179031</v>
      </c>
      <c r="G23" s="70">
        <v>29673</v>
      </c>
      <c r="H23" s="70">
        <v>20208</v>
      </c>
      <c r="I23" s="70">
        <v>67891</v>
      </c>
      <c r="J23" s="70">
        <v>45136</v>
      </c>
      <c r="K23" s="70">
        <v>224</v>
      </c>
      <c r="L23" s="70">
        <v>105039</v>
      </c>
      <c r="M23" s="70">
        <v>75123</v>
      </c>
      <c r="N23" s="70">
        <v>29049</v>
      </c>
      <c r="O23" s="70">
        <v>18110</v>
      </c>
    </row>
    <row r="24" spans="1:15" x14ac:dyDescent="0.35">
      <c r="A24" s="132">
        <v>2001</v>
      </c>
      <c r="B24" s="70">
        <v>271839</v>
      </c>
      <c r="C24" s="70">
        <v>94</v>
      </c>
      <c r="D24" s="70">
        <v>54</v>
      </c>
      <c r="E24" s="70">
        <v>257605</v>
      </c>
      <c r="F24" s="70">
        <v>177191</v>
      </c>
      <c r="G24" s="70">
        <v>28191</v>
      </c>
      <c r="H24" s="70">
        <v>18965</v>
      </c>
      <c r="I24" s="70">
        <v>69982</v>
      </c>
      <c r="J24" s="70">
        <v>48480</v>
      </c>
      <c r="K24" s="70">
        <v>225</v>
      </c>
      <c r="L24" s="70">
        <v>103864</v>
      </c>
      <c r="M24" s="70">
        <v>72583</v>
      </c>
      <c r="N24" s="70">
        <v>28873</v>
      </c>
      <c r="O24" s="70">
        <v>18824</v>
      </c>
    </row>
    <row r="25" spans="1:15" x14ac:dyDescent="0.35">
      <c r="A25" s="132">
        <v>2000</v>
      </c>
      <c r="B25" s="70">
        <v>268120</v>
      </c>
      <c r="C25" s="70">
        <v>74</v>
      </c>
      <c r="D25" s="70">
        <v>26</v>
      </c>
      <c r="E25" s="70">
        <v>253573</v>
      </c>
      <c r="F25" s="70">
        <v>170432</v>
      </c>
      <c r="G25" s="70">
        <v>26339</v>
      </c>
      <c r="H25" s="70">
        <v>17304</v>
      </c>
      <c r="I25" s="70">
        <v>70309</v>
      </c>
      <c r="J25" s="70">
        <v>47266</v>
      </c>
      <c r="K25" s="70">
        <v>214</v>
      </c>
      <c r="L25" s="70">
        <v>97955</v>
      </c>
      <c r="M25" s="70">
        <v>67314</v>
      </c>
      <c r="N25" s="70">
        <v>27334</v>
      </c>
      <c r="O25" s="70">
        <v>17427</v>
      </c>
    </row>
    <row r="26" spans="1:15" x14ac:dyDescent="0.35">
      <c r="A26" s="132">
        <v>1999</v>
      </c>
      <c r="B26" s="70">
        <v>263740</v>
      </c>
      <c r="C26" s="70">
        <v>85</v>
      </c>
      <c r="D26" s="70">
        <v>22</v>
      </c>
      <c r="E26" s="70">
        <v>247784</v>
      </c>
      <c r="F26" s="70">
        <v>164225</v>
      </c>
      <c r="G26" s="70">
        <v>19206</v>
      </c>
      <c r="H26" s="70">
        <v>12131</v>
      </c>
      <c r="I26" s="70">
        <v>70905</v>
      </c>
      <c r="J26" s="70">
        <v>42875</v>
      </c>
      <c r="K26" s="70">
        <v>245</v>
      </c>
      <c r="L26" s="70">
        <v>92245</v>
      </c>
      <c r="M26" s="70">
        <v>62211</v>
      </c>
      <c r="N26" s="70">
        <v>20325</v>
      </c>
      <c r="O26" s="70">
        <v>11717</v>
      </c>
    </row>
    <row r="27" spans="1:15" x14ac:dyDescent="0.35">
      <c r="A27" s="132">
        <v>1998</v>
      </c>
      <c r="B27" s="70">
        <v>277029</v>
      </c>
      <c r="C27" s="70"/>
      <c r="D27" s="70"/>
      <c r="E27" s="70">
        <v>252676</v>
      </c>
      <c r="F27" s="70">
        <v>163689</v>
      </c>
      <c r="G27" s="70">
        <v>58</v>
      </c>
      <c r="H27" s="70">
        <v>44</v>
      </c>
      <c r="I27" s="70">
        <v>71971</v>
      </c>
      <c r="J27" s="70">
        <v>42754</v>
      </c>
      <c r="K27" s="70">
        <v>295</v>
      </c>
      <c r="L27" s="70">
        <v>88915</v>
      </c>
      <c r="M27" s="70">
        <v>58420</v>
      </c>
      <c r="N27" s="70">
        <v>20</v>
      </c>
      <c r="O27" s="70">
        <v>9</v>
      </c>
    </row>
    <row r="28" spans="1:15" x14ac:dyDescent="0.35">
      <c r="A28" s="132">
        <v>1997</v>
      </c>
      <c r="B28" s="70">
        <v>262041</v>
      </c>
      <c r="C28" s="70"/>
      <c r="D28" s="70"/>
      <c r="E28" s="70">
        <v>242355</v>
      </c>
      <c r="F28" s="70">
        <v>146157</v>
      </c>
      <c r="G28" s="70"/>
      <c r="H28" s="70" t="s">
        <v>2</v>
      </c>
      <c r="I28" s="70">
        <v>67726</v>
      </c>
      <c r="J28" s="70">
        <v>37174</v>
      </c>
      <c r="K28" s="70">
        <v>320</v>
      </c>
      <c r="L28" s="70">
        <v>74572</v>
      </c>
      <c r="M28" s="70">
        <v>45963</v>
      </c>
      <c r="N28" s="70">
        <v>5</v>
      </c>
      <c r="O28" s="70"/>
    </row>
    <row r="29" spans="1:15" x14ac:dyDescent="0.35">
      <c r="A29" s="132">
        <v>1996</v>
      </c>
      <c r="B29" s="70">
        <v>257238</v>
      </c>
      <c r="C29" s="70"/>
      <c r="D29" s="70"/>
      <c r="E29" s="70">
        <v>242157</v>
      </c>
      <c r="F29" s="70">
        <v>148955</v>
      </c>
      <c r="G29" s="70">
        <v>15</v>
      </c>
      <c r="H29" s="70">
        <v>16</v>
      </c>
      <c r="I29" s="70">
        <v>67759</v>
      </c>
      <c r="J29" s="70">
        <v>39349</v>
      </c>
      <c r="K29" s="70">
        <v>281</v>
      </c>
      <c r="L29" s="70">
        <v>55305</v>
      </c>
      <c r="M29" s="70">
        <v>33209</v>
      </c>
      <c r="N29" s="70"/>
      <c r="O29" s="70"/>
    </row>
    <row r="30" spans="1:15" x14ac:dyDescent="0.35">
      <c r="A30" s="132">
        <v>1995</v>
      </c>
      <c r="B30" s="70">
        <v>226070</v>
      </c>
      <c r="C30" s="70"/>
      <c r="D30" s="70"/>
      <c r="E30" s="70">
        <v>217826</v>
      </c>
      <c r="F30" s="70">
        <v>126258</v>
      </c>
      <c r="G30" s="70">
        <v>6</v>
      </c>
      <c r="H30" s="70">
        <v>13</v>
      </c>
      <c r="I30" s="70">
        <v>58470</v>
      </c>
      <c r="J30" s="70">
        <v>32486</v>
      </c>
      <c r="K30" s="70">
        <v>201</v>
      </c>
      <c r="L30" s="70">
        <v>34630</v>
      </c>
      <c r="M30" s="70">
        <v>19454</v>
      </c>
      <c r="N30" s="70" t="s">
        <v>2</v>
      </c>
      <c r="O30" s="70"/>
    </row>
    <row r="31" spans="1:15" x14ac:dyDescent="0.35">
      <c r="A31" s="132">
        <v>1994</v>
      </c>
      <c r="B31" s="70">
        <v>188930</v>
      </c>
      <c r="C31" s="70"/>
      <c r="D31" s="70"/>
      <c r="E31" s="70">
        <v>184975</v>
      </c>
      <c r="F31" s="70">
        <v>106693</v>
      </c>
      <c r="G31" s="70">
        <v>11</v>
      </c>
      <c r="H31" s="70" t="s">
        <v>2</v>
      </c>
      <c r="I31" s="70">
        <v>49768</v>
      </c>
      <c r="J31" s="70">
        <v>23588</v>
      </c>
      <c r="K31" s="70">
        <v>228</v>
      </c>
      <c r="L31" s="70">
        <v>11658</v>
      </c>
      <c r="M31" s="70">
        <v>4608</v>
      </c>
      <c r="N31" s="70"/>
      <c r="O31" s="70"/>
    </row>
    <row r="32" spans="1:15" x14ac:dyDescent="0.35">
      <c r="A32" s="132">
        <v>1993</v>
      </c>
      <c r="B32" s="70">
        <v>158074</v>
      </c>
      <c r="C32" s="70"/>
      <c r="D32" s="70"/>
      <c r="E32" s="70">
        <v>155934</v>
      </c>
      <c r="F32" s="70">
        <v>93465</v>
      </c>
      <c r="G32" s="70"/>
      <c r="H32" s="70">
        <v>8</v>
      </c>
      <c r="I32" s="70">
        <v>43284</v>
      </c>
      <c r="J32" s="70">
        <v>19729</v>
      </c>
      <c r="K32" s="70">
        <v>151</v>
      </c>
      <c r="L32" s="70">
        <v>5783</v>
      </c>
      <c r="M32" s="70">
        <v>1519</v>
      </c>
      <c r="N32" s="70"/>
      <c r="O32" s="70"/>
    </row>
    <row r="33" spans="1:15" x14ac:dyDescent="0.35">
      <c r="A33" s="132">
        <v>1992</v>
      </c>
      <c r="B33" s="70">
        <v>126967</v>
      </c>
      <c r="C33" s="70">
        <v>8</v>
      </c>
      <c r="D33" s="70"/>
      <c r="E33" s="70">
        <v>124963</v>
      </c>
      <c r="F33" s="70">
        <v>76053</v>
      </c>
      <c r="G33" s="70"/>
      <c r="H33" s="70"/>
      <c r="I33" s="70">
        <v>34767</v>
      </c>
      <c r="J33" s="70">
        <v>15893</v>
      </c>
      <c r="K33" s="70">
        <v>85</v>
      </c>
      <c r="L33" s="70">
        <v>1198</v>
      </c>
      <c r="M33" s="70">
        <v>246</v>
      </c>
      <c r="N33" s="70"/>
      <c r="O33" s="70"/>
    </row>
    <row r="34" spans="1:15" x14ac:dyDescent="0.35">
      <c r="A34" s="132">
        <v>1991</v>
      </c>
      <c r="B34" s="70">
        <v>46399</v>
      </c>
      <c r="C34" s="70"/>
      <c r="D34" s="70"/>
      <c r="E34" s="70">
        <v>45663</v>
      </c>
      <c r="F34" s="70">
        <v>26850</v>
      </c>
      <c r="G34" s="70"/>
      <c r="H34" s="70"/>
      <c r="I34" s="70">
        <v>12650</v>
      </c>
      <c r="J34" s="70">
        <v>4957</v>
      </c>
      <c r="K34" s="70">
        <v>27</v>
      </c>
      <c r="L34" s="70">
        <v>350</v>
      </c>
      <c r="M34" s="70">
        <v>46</v>
      </c>
      <c r="N34" s="70"/>
      <c r="O34" s="70"/>
    </row>
    <row r="35" spans="1:15" s="79" customFormat="1" ht="12.75" x14ac:dyDescent="0.35">
      <c r="A35" s="94"/>
    </row>
    <row r="36" spans="1:15" x14ac:dyDescent="0.35">
      <c r="A36" s="74" t="s">
        <v>194</v>
      </c>
    </row>
  </sheetData>
  <mergeCells count="12">
    <mergeCell ref="A4:A5"/>
    <mergeCell ref="L4:O4"/>
    <mergeCell ref="K4:K5"/>
    <mergeCell ref="J4:J5"/>
    <mergeCell ref="I4:I5"/>
    <mergeCell ref="H4:H5"/>
    <mergeCell ref="G4:G5"/>
    <mergeCell ref="F4:F5"/>
    <mergeCell ref="E4:E5"/>
    <mergeCell ref="D4:D5"/>
    <mergeCell ref="C4:C5"/>
    <mergeCell ref="B4:B5"/>
  </mergeCells>
  <hyperlinks>
    <hyperlink ref="A1" location="'Table of contents'!A1" display="Table of contents" xr:uid="{2B324E88-010C-445B-B3AC-C214DC8726C5}"/>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66BA7-6109-4EE0-81C6-070374315707}">
  <dimension ref="A1:BA18"/>
  <sheetViews>
    <sheetView workbookViewId="0">
      <pane xSplit="1" topLeftCell="B1" activePane="topRight" state="frozen"/>
      <selection pane="topRight" activeCell="K11" sqref="K11"/>
    </sheetView>
  </sheetViews>
  <sheetFormatPr defaultColWidth="9" defaultRowHeight="13.5" x14ac:dyDescent="0.35"/>
  <cols>
    <col min="1" max="2" width="6.3125" style="56" customWidth="1"/>
    <col min="3" max="3" width="7.9375" style="56" customWidth="1"/>
    <col min="4" max="6" width="6.3125" style="56" customWidth="1"/>
    <col min="7" max="7" width="8.5" style="56" customWidth="1"/>
    <col min="8" max="10" width="6.3125" style="56" customWidth="1"/>
    <col min="11" max="11" width="8.8125" style="56" customWidth="1"/>
    <col min="12" max="14" width="6.3125" style="56" customWidth="1"/>
    <col min="15" max="15" width="9.0625" style="56" customWidth="1"/>
    <col min="16" max="17" width="6.3125" style="56" customWidth="1"/>
    <col min="18" max="19" width="9" style="44"/>
    <col min="20" max="20" width="12.3125" style="44" customWidth="1"/>
    <col min="21" max="23" width="9" style="44"/>
    <col min="24" max="24" width="11.3125" style="44" customWidth="1"/>
    <col min="25" max="27" width="9" style="44"/>
    <col min="28" max="28" width="12.5" style="44" customWidth="1"/>
    <col min="29" max="31" width="9" style="44"/>
    <col min="32" max="32" width="11.0625" style="44" customWidth="1"/>
    <col min="33" max="35" width="9" style="44"/>
    <col min="36" max="36" width="11.5" style="44" customWidth="1"/>
    <col min="37" max="39" width="9" style="44"/>
    <col min="40" max="40" width="11.8125" style="44" customWidth="1"/>
    <col min="41" max="43" width="9" style="44"/>
    <col min="44" max="44" width="12.0625" style="44" customWidth="1"/>
    <col min="45" max="47" width="9" style="44"/>
    <col min="48" max="48" width="12.25" style="44" customWidth="1"/>
    <col min="49" max="51" width="9" style="44"/>
    <col min="52" max="52" width="11.8125" style="44" customWidth="1"/>
    <col min="53" max="16384" width="9" style="44"/>
  </cols>
  <sheetData>
    <row r="1" spans="1:53" x14ac:dyDescent="0.35">
      <c r="A1" s="39" t="s">
        <v>196</v>
      </c>
      <c r="B1" s="141"/>
      <c r="C1" s="141"/>
      <c r="D1" s="141"/>
      <c r="E1" s="141"/>
      <c r="F1" s="141"/>
      <c r="G1" s="141"/>
      <c r="H1" s="141"/>
      <c r="I1" s="141"/>
      <c r="J1" s="141"/>
      <c r="K1" s="141"/>
      <c r="L1" s="141"/>
      <c r="M1" s="141"/>
      <c r="N1" s="141"/>
      <c r="O1" s="141"/>
      <c r="P1" s="141"/>
      <c r="Q1" s="141"/>
    </row>
    <row r="3" spans="1:53" x14ac:dyDescent="0.35">
      <c r="A3" s="75" t="s">
        <v>217</v>
      </c>
      <c r="B3" s="75"/>
      <c r="C3" s="75"/>
      <c r="D3" s="75"/>
      <c r="E3" s="75"/>
      <c r="F3" s="75"/>
      <c r="G3" s="75"/>
      <c r="H3" s="75"/>
      <c r="I3" s="75"/>
      <c r="J3" s="75"/>
      <c r="K3" s="75"/>
      <c r="L3" s="75"/>
      <c r="M3" s="75"/>
      <c r="N3" s="75"/>
      <c r="O3" s="75"/>
      <c r="P3" s="75"/>
      <c r="Q3" s="75"/>
    </row>
    <row r="4" spans="1:53" s="63" customFormat="1" ht="17.55" customHeight="1" x14ac:dyDescent="0.4">
      <c r="A4" s="171" t="s">
        <v>6</v>
      </c>
      <c r="B4" s="198" t="s">
        <v>85</v>
      </c>
      <c r="C4" s="199"/>
      <c r="D4" s="199"/>
      <c r="E4" s="199"/>
      <c r="F4" s="198" t="s">
        <v>88</v>
      </c>
      <c r="G4" s="199"/>
      <c r="H4" s="199"/>
      <c r="I4" s="199"/>
      <c r="J4" s="198" t="s">
        <v>84</v>
      </c>
      <c r="K4" s="199"/>
      <c r="L4" s="199"/>
      <c r="M4" s="199"/>
      <c r="N4" s="198" t="s">
        <v>276</v>
      </c>
      <c r="O4" s="199"/>
      <c r="P4" s="199"/>
      <c r="Q4" s="199"/>
      <c r="R4" s="198" t="s">
        <v>79</v>
      </c>
      <c r="S4" s="199"/>
      <c r="T4" s="199"/>
      <c r="U4" s="199"/>
      <c r="V4" s="198" t="s">
        <v>80</v>
      </c>
      <c r="W4" s="199"/>
      <c r="X4" s="199"/>
      <c r="Y4" s="199"/>
      <c r="Z4" s="198" t="s">
        <v>81</v>
      </c>
      <c r="AA4" s="199"/>
      <c r="AB4" s="199"/>
      <c r="AC4" s="199"/>
      <c r="AD4" s="198" t="s">
        <v>82</v>
      </c>
      <c r="AE4" s="199"/>
      <c r="AF4" s="199"/>
      <c r="AG4" s="199"/>
      <c r="AH4" s="198" t="s">
        <v>83</v>
      </c>
      <c r="AI4" s="199"/>
      <c r="AJ4" s="199"/>
      <c r="AK4" s="199"/>
      <c r="AL4" s="198" t="s">
        <v>86</v>
      </c>
      <c r="AM4" s="199"/>
      <c r="AN4" s="199"/>
      <c r="AO4" s="199"/>
      <c r="AP4" s="198" t="s">
        <v>87</v>
      </c>
      <c r="AQ4" s="199"/>
      <c r="AR4" s="199"/>
      <c r="AS4" s="199"/>
      <c r="AT4" s="198" t="s">
        <v>89</v>
      </c>
      <c r="AU4" s="199"/>
      <c r="AV4" s="199"/>
      <c r="AW4" s="199"/>
      <c r="AX4" s="198" t="s">
        <v>90</v>
      </c>
      <c r="AY4" s="199"/>
      <c r="AZ4" s="199"/>
      <c r="BA4" s="199"/>
    </row>
    <row r="5" spans="1:53" s="64" customFormat="1" ht="39.4" customHeight="1" x14ac:dyDescent="0.4">
      <c r="A5" s="172"/>
      <c r="B5" s="83" t="s">
        <v>93</v>
      </c>
      <c r="C5" s="83" t="s">
        <v>94</v>
      </c>
      <c r="D5" s="83" t="s">
        <v>91</v>
      </c>
      <c r="E5" s="83" t="s">
        <v>92</v>
      </c>
      <c r="F5" s="83" t="s">
        <v>93</v>
      </c>
      <c r="G5" s="83" t="s">
        <v>94</v>
      </c>
      <c r="H5" s="83" t="s">
        <v>91</v>
      </c>
      <c r="I5" s="83" t="s">
        <v>92</v>
      </c>
      <c r="J5" s="83" t="s">
        <v>93</v>
      </c>
      <c r="K5" s="83" t="s">
        <v>94</v>
      </c>
      <c r="L5" s="83" t="s">
        <v>91</v>
      </c>
      <c r="M5" s="83" t="s">
        <v>92</v>
      </c>
      <c r="N5" s="83" t="s">
        <v>93</v>
      </c>
      <c r="O5" s="83" t="s">
        <v>94</v>
      </c>
      <c r="P5" s="83" t="s">
        <v>91</v>
      </c>
      <c r="Q5" s="83" t="s">
        <v>92</v>
      </c>
      <c r="R5" s="83" t="s">
        <v>93</v>
      </c>
      <c r="S5" s="83" t="s">
        <v>94</v>
      </c>
      <c r="T5" s="83" t="s">
        <v>91</v>
      </c>
      <c r="U5" s="83" t="s">
        <v>92</v>
      </c>
      <c r="V5" s="83" t="s">
        <v>93</v>
      </c>
      <c r="W5" s="83" t="s">
        <v>94</v>
      </c>
      <c r="X5" s="83" t="s">
        <v>91</v>
      </c>
      <c r="Y5" s="83" t="s">
        <v>92</v>
      </c>
      <c r="Z5" s="83" t="s">
        <v>93</v>
      </c>
      <c r="AA5" s="83" t="s">
        <v>94</v>
      </c>
      <c r="AB5" s="83" t="s">
        <v>91</v>
      </c>
      <c r="AC5" s="83" t="s">
        <v>92</v>
      </c>
      <c r="AD5" s="83" t="s">
        <v>93</v>
      </c>
      <c r="AE5" s="83" t="s">
        <v>94</v>
      </c>
      <c r="AF5" s="83" t="s">
        <v>91</v>
      </c>
      <c r="AG5" s="83" t="s">
        <v>92</v>
      </c>
      <c r="AH5" s="83" t="s">
        <v>93</v>
      </c>
      <c r="AI5" s="83" t="s">
        <v>94</v>
      </c>
      <c r="AJ5" s="83" t="s">
        <v>91</v>
      </c>
      <c r="AK5" s="83" t="s">
        <v>92</v>
      </c>
      <c r="AL5" s="83" t="s">
        <v>93</v>
      </c>
      <c r="AM5" s="83" t="s">
        <v>94</v>
      </c>
      <c r="AN5" s="83" t="s">
        <v>91</v>
      </c>
      <c r="AO5" s="83" t="s">
        <v>92</v>
      </c>
      <c r="AP5" s="83" t="s">
        <v>93</v>
      </c>
      <c r="AQ5" s="83" t="s">
        <v>94</v>
      </c>
      <c r="AR5" s="83" t="s">
        <v>91</v>
      </c>
      <c r="AS5" s="83" t="s">
        <v>92</v>
      </c>
      <c r="AT5" s="83" t="s">
        <v>93</v>
      </c>
      <c r="AU5" s="83" t="s">
        <v>94</v>
      </c>
      <c r="AV5" s="83" t="s">
        <v>91</v>
      </c>
      <c r="AW5" s="83" t="s">
        <v>92</v>
      </c>
      <c r="AX5" s="83" t="s">
        <v>93</v>
      </c>
      <c r="AY5" s="83" t="s">
        <v>94</v>
      </c>
      <c r="AZ5" s="83" t="s">
        <v>91</v>
      </c>
      <c r="BA5" s="83" t="s">
        <v>92</v>
      </c>
    </row>
    <row r="6" spans="1:53" x14ac:dyDescent="0.35">
      <c r="A6" s="132">
        <v>2019</v>
      </c>
      <c r="B6" s="70">
        <v>2961</v>
      </c>
      <c r="C6" s="70">
        <v>1821</v>
      </c>
      <c r="D6" s="82">
        <v>0.61919698870765372</v>
      </c>
      <c r="E6" s="82">
        <v>0.38080301129234628</v>
      </c>
      <c r="F6" s="70">
        <v>1093</v>
      </c>
      <c r="G6" s="70">
        <v>1677</v>
      </c>
      <c r="H6" s="82">
        <v>0.39458483754512635</v>
      </c>
      <c r="I6" s="82">
        <v>0.60541516245487359</v>
      </c>
      <c r="J6" s="70">
        <v>448</v>
      </c>
      <c r="K6" s="70">
        <v>866</v>
      </c>
      <c r="L6" s="82">
        <v>0.34094368340943682</v>
      </c>
      <c r="M6" s="82">
        <v>0.65905631659056318</v>
      </c>
      <c r="N6" s="70">
        <v>19497</v>
      </c>
      <c r="O6" s="70">
        <v>40643</v>
      </c>
      <c r="P6" s="82">
        <v>0.3241935483870968</v>
      </c>
      <c r="Q6" s="82">
        <v>0.6758064516129032</v>
      </c>
      <c r="R6" s="70">
        <v>1443</v>
      </c>
      <c r="S6" s="70">
        <v>2385</v>
      </c>
      <c r="T6" s="82">
        <v>0.37695924764890282</v>
      </c>
      <c r="U6" s="82">
        <v>0.62304075235109724</v>
      </c>
      <c r="V6" s="70">
        <v>779</v>
      </c>
      <c r="W6" s="70">
        <v>3139</v>
      </c>
      <c r="X6" s="82">
        <v>0.19882593159775397</v>
      </c>
      <c r="Y6" s="82">
        <v>0.80117406840224603</v>
      </c>
      <c r="Z6" s="70">
        <v>5031</v>
      </c>
      <c r="AA6" s="70">
        <v>17019</v>
      </c>
      <c r="AB6" s="82">
        <v>0.22816326530612244</v>
      </c>
      <c r="AC6" s="82">
        <v>0.77183673469387759</v>
      </c>
      <c r="AD6" s="70">
        <v>1277</v>
      </c>
      <c r="AE6" s="70">
        <v>1002</v>
      </c>
      <c r="AF6" s="82">
        <v>0.56033347959631419</v>
      </c>
      <c r="AG6" s="82">
        <v>0.43966652040368581</v>
      </c>
      <c r="AH6" s="70">
        <v>4509</v>
      </c>
      <c r="AI6" s="70">
        <v>4061</v>
      </c>
      <c r="AJ6" s="82">
        <v>0.52613768961493579</v>
      </c>
      <c r="AK6" s="82">
        <v>0.47386231038506421</v>
      </c>
      <c r="AL6" s="70">
        <v>2339</v>
      </c>
      <c r="AM6" s="70">
        <v>5271</v>
      </c>
      <c r="AN6" s="82">
        <v>0.3073587385019711</v>
      </c>
      <c r="AO6" s="82">
        <v>0.69264126149802885</v>
      </c>
      <c r="AP6" s="70">
        <v>1316</v>
      </c>
      <c r="AQ6" s="70">
        <v>2096</v>
      </c>
      <c r="AR6" s="82">
        <v>0.38569753810082064</v>
      </c>
      <c r="AS6" s="82">
        <v>0.61430246189917936</v>
      </c>
      <c r="AT6" s="70">
        <v>1805</v>
      </c>
      <c r="AU6" s="70">
        <v>2751</v>
      </c>
      <c r="AV6" s="82">
        <v>0.39618086040386302</v>
      </c>
      <c r="AW6" s="82">
        <v>0.60381913959613698</v>
      </c>
      <c r="AX6" s="70">
        <v>998</v>
      </c>
      <c r="AY6" s="70">
        <v>2919</v>
      </c>
      <c r="AZ6" s="82">
        <v>0.2547868266530508</v>
      </c>
      <c r="BA6" s="82">
        <v>0.74521317334694914</v>
      </c>
    </row>
    <row r="7" spans="1:53" x14ac:dyDescent="0.35">
      <c r="A7" s="132">
        <v>2018</v>
      </c>
      <c r="B7" s="70">
        <v>2943</v>
      </c>
      <c r="C7" s="70">
        <v>1982</v>
      </c>
      <c r="D7" s="82">
        <v>0.59756345177664971</v>
      </c>
      <c r="E7" s="82">
        <v>0.40243654822335029</v>
      </c>
      <c r="F7" s="70">
        <v>1111</v>
      </c>
      <c r="G7" s="70">
        <v>1590</v>
      </c>
      <c r="H7" s="82">
        <v>0.41132913735653459</v>
      </c>
      <c r="I7" s="82">
        <v>0.58867086264346535</v>
      </c>
      <c r="J7" s="70">
        <v>838</v>
      </c>
      <c r="K7" s="70">
        <v>1015</v>
      </c>
      <c r="L7" s="82">
        <v>0.45223961144090663</v>
      </c>
      <c r="M7" s="82">
        <v>0.54776038855909337</v>
      </c>
      <c r="N7" s="70">
        <v>20533</v>
      </c>
      <c r="O7" s="70">
        <v>38604</v>
      </c>
      <c r="P7" s="82">
        <v>0.34721071410453691</v>
      </c>
      <c r="Q7" s="82">
        <v>0.65278928589546314</v>
      </c>
      <c r="R7" s="70">
        <v>1203</v>
      </c>
      <c r="S7" s="70">
        <v>2363</v>
      </c>
      <c r="T7" s="82">
        <v>0.33735277621985416</v>
      </c>
      <c r="U7" s="82">
        <v>0.66264722378014584</v>
      </c>
      <c r="V7" s="70">
        <v>987</v>
      </c>
      <c r="W7" s="70">
        <v>2763</v>
      </c>
      <c r="X7" s="82">
        <v>0.26319999999999999</v>
      </c>
      <c r="Y7" s="82">
        <v>0.73680000000000001</v>
      </c>
      <c r="Z7" s="70">
        <v>6034</v>
      </c>
      <c r="AA7" s="70">
        <v>16374</v>
      </c>
      <c r="AB7" s="82">
        <v>0.26927882898964656</v>
      </c>
      <c r="AC7" s="82">
        <v>0.73072117101035339</v>
      </c>
      <c r="AD7" s="70">
        <v>1387</v>
      </c>
      <c r="AE7" s="70">
        <v>939</v>
      </c>
      <c r="AF7" s="82">
        <v>0.59630266552020639</v>
      </c>
      <c r="AG7" s="82">
        <v>0.40369733447979361</v>
      </c>
      <c r="AH7" s="70">
        <v>4542</v>
      </c>
      <c r="AI7" s="70">
        <v>3765</v>
      </c>
      <c r="AJ7" s="82">
        <v>0.54676778620440591</v>
      </c>
      <c r="AK7" s="82">
        <v>0.45323221379559409</v>
      </c>
      <c r="AL7" s="70">
        <v>2428</v>
      </c>
      <c r="AM7" s="70">
        <v>5076</v>
      </c>
      <c r="AN7" s="82">
        <v>0.32356076759061836</v>
      </c>
      <c r="AO7" s="82">
        <v>0.67643923240938164</v>
      </c>
      <c r="AP7" s="70">
        <v>1189</v>
      </c>
      <c r="AQ7" s="70">
        <v>1751</v>
      </c>
      <c r="AR7" s="82">
        <v>0.40442176870748298</v>
      </c>
      <c r="AS7" s="82">
        <v>0.59557823129251708</v>
      </c>
      <c r="AT7" s="70">
        <v>1734</v>
      </c>
      <c r="AU7" s="70">
        <v>2640</v>
      </c>
      <c r="AV7" s="82">
        <v>0.39643347050754457</v>
      </c>
      <c r="AW7" s="82">
        <v>0.60356652949245548</v>
      </c>
      <c r="AX7" s="70">
        <v>1029</v>
      </c>
      <c r="AY7" s="70">
        <v>2933</v>
      </c>
      <c r="AZ7" s="82">
        <v>0.25971731448763252</v>
      </c>
      <c r="BA7" s="82">
        <v>0.74028268551236742</v>
      </c>
    </row>
    <row r="8" spans="1:53" x14ac:dyDescent="0.35">
      <c r="A8" s="132">
        <v>2017</v>
      </c>
      <c r="B8" s="70">
        <v>3039</v>
      </c>
      <c r="C8" s="70">
        <v>1837</v>
      </c>
      <c r="D8" s="82">
        <v>0.62325676784249384</v>
      </c>
      <c r="E8" s="82">
        <v>0.37674323215750616</v>
      </c>
      <c r="F8" s="70">
        <v>1051</v>
      </c>
      <c r="G8" s="70">
        <v>1533</v>
      </c>
      <c r="H8" s="82">
        <v>0.40673374613003094</v>
      </c>
      <c r="I8" s="82">
        <v>0.59326625386996912</v>
      </c>
      <c r="J8" s="70">
        <v>915</v>
      </c>
      <c r="K8" s="70">
        <v>917</v>
      </c>
      <c r="L8" s="82">
        <v>0.49945414847161573</v>
      </c>
      <c r="M8" s="82">
        <v>0.50054585152838427</v>
      </c>
      <c r="N8" s="70">
        <v>22752</v>
      </c>
      <c r="O8" s="70">
        <v>37566</v>
      </c>
      <c r="P8" s="82">
        <v>0.37720083557147122</v>
      </c>
      <c r="Q8" s="82">
        <v>0.62279916442852878</v>
      </c>
      <c r="R8" s="70">
        <v>1390</v>
      </c>
      <c r="S8" s="70">
        <v>2334</v>
      </c>
      <c r="T8" s="82">
        <v>0.37325456498388832</v>
      </c>
      <c r="U8" s="82">
        <v>0.62674543501611168</v>
      </c>
      <c r="V8" s="70">
        <v>1369</v>
      </c>
      <c r="W8" s="70">
        <v>2451</v>
      </c>
      <c r="X8" s="82">
        <v>0.35837696335078534</v>
      </c>
      <c r="Y8" s="82">
        <v>0.64162303664921461</v>
      </c>
      <c r="Z8" s="70">
        <v>6160</v>
      </c>
      <c r="AA8" s="70">
        <v>17025</v>
      </c>
      <c r="AB8" s="82">
        <v>0.26568902307526415</v>
      </c>
      <c r="AC8" s="82">
        <v>0.73431097692473579</v>
      </c>
      <c r="AD8" s="70">
        <v>1320</v>
      </c>
      <c r="AE8" s="70">
        <v>904</v>
      </c>
      <c r="AF8" s="82">
        <v>0.59352517985611508</v>
      </c>
      <c r="AG8" s="82">
        <v>0.40647482014388492</v>
      </c>
      <c r="AH8" s="70">
        <v>4642</v>
      </c>
      <c r="AI8" s="70">
        <v>3737</v>
      </c>
      <c r="AJ8" s="82">
        <v>0.55400405776345629</v>
      </c>
      <c r="AK8" s="82">
        <v>0.44599594223654371</v>
      </c>
      <c r="AL8" s="70">
        <v>2935</v>
      </c>
      <c r="AM8" s="70">
        <v>4883</v>
      </c>
      <c r="AN8" s="82">
        <v>0.37541570734203122</v>
      </c>
      <c r="AO8" s="82">
        <v>0.62458429265796878</v>
      </c>
      <c r="AP8" s="70">
        <v>1326</v>
      </c>
      <c r="AQ8" s="70">
        <v>1589</v>
      </c>
      <c r="AR8" s="82">
        <v>0.45488850771869638</v>
      </c>
      <c r="AS8" s="82">
        <v>0.54511149228130362</v>
      </c>
      <c r="AT8" s="70">
        <v>1775</v>
      </c>
      <c r="AU8" s="70">
        <v>2339</v>
      </c>
      <c r="AV8" s="82">
        <v>0.43145357316480309</v>
      </c>
      <c r="AW8" s="82">
        <v>0.56854642683519696</v>
      </c>
      <c r="AX8" s="70">
        <v>1835</v>
      </c>
      <c r="AY8" s="70">
        <v>2304</v>
      </c>
      <c r="AZ8" s="82">
        <v>0.44334380285093017</v>
      </c>
      <c r="BA8" s="82">
        <v>0.55665619714906978</v>
      </c>
    </row>
    <row r="9" spans="1:53" x14ac:dyDescent="0.35">
      <c r="A9" s="132">
        <v>2016</v>
      </c>
      <c r="B9" s="70">
        <v>2835</v>
      </c>
      <c r="C9" s="70">
        <v>1895</v>
      </c>
      <c r="D9" s="82">
        <v>0.59936575052854124</v>
      </c>
      <c r="E9" s="82">
        <v>0.40063424947145876</v>
      </c>
      <c r="F9" s="70">
        <v>896</v>
      </c>
      <c r="G9" s="70">
        <v>1398</v>
      </c>
      <c r="H9" s="82">
        <v>0.39058413251961638</v>
      </c>
      <c r="I9" s="82">
        <v>0.60941586748038357</v>
      </c>
      <c r="J9" s="70">
        <v>902</v>
      </c>
      <c r="K9" s="70">
        <v>937</v>
      </c>
      <c r="L9" s="82">
        <v>0.49048395867319194</v>
      </c>
      <c r="M9" s="82">
        <v>0.50951604132680806</v>
      </c>
      <c r="N9" s="70">
        <v>23282</v>
      </c>
      <c r="O9" s="70">
        <v>35918</v>
      </c>
      <c r="P9" s="82">
        <v>0.39327702702702705</v>
      </c>
      <c r="Q9" s="82">
        <v>0.60672297297297295</v>
      </c>
      <c r="R9" s="70">
        <v>1497</v>
      </c>
      <c r="S9" s="70">
        <v>1925</v>
      </c>
      <c r="T9" s="82">
        <v>0.43746347165400351</v>
      </c>
      <c r="U9" s="82">
        <v>0.56253652834599643</v>
      </c>
      <c r="V9" s="70">
        <v>1797</v>
      </c>
      <c r="W9" s="70">
        <v>2119</v>
      </c>
      <c r="X9" s="82">
        <v>0.45888661899897853</v>
      </c>
      <c r="Y9" s="82">
        <v>0.54111338100102147</v>
      </c>
      <c r="Z9" s="70">
        <v>5774</v>
      </c>
      <c r="AA9" s="70">
        <v>16735</v>
      </c>
      <c r="AB9" s="82">
        <v>0.25651961437647164</v>
      </c>
      <c r="AC9" s="82">
        <v>0.74348038562352836</v>
      </c>
      <c r="AD9" s="70">
        <v>1428</v>
      </c>
      <c r="AE9" s="70">
        <v>879</v>
      </c>
      <c r="AF9" s="82">
        <v>0.61898569570871265</v>
      </c>
      <c r="AG9" s="82">
        <v>0.38101430429128735</v>
      </c>
      <c r="AH9" s="70">
        <v>4928</v>
      </c>
      <c r="AI9" s="70">
        <v>3542</v>
      </c>
      <c r="AJ9" s="82">
        <v>0.58181818181818179</v>
      </c>
      <c r="AK9" s="82">
        <v>0.41818181818181821</v>
      </c>
      <c r="AL9" s="70">
        <v>3051</v>
      </c>
      <c r="AM9" s="70">
        <v>4595</v>
      </c>
      <c r="AN9" s="82">
        <v>0.39903217368558724</v>
      </c>
      <c r="AO9" s="82">
        <v>0.6009678263144127</v>
      </c>
      <c r="AP9" s="70">
        <v>1423</v>
      </c>
      <c r="AQ9" s="70">
        <v>1567</v>
      </c>
      <c r="AR9" s="82">
        <v>0.47591973244147157</v>
      </c>
      <c r="AS9" s="82">
        <v>0.52408026755852843</v>
      </c>
      <c r="AT9" s="70">
        <v>1700</v>
      </c>
      <c r="AU9" s="70">
        <v>2313</v>
      </c>
      <c r="AV9" s="82">
        <v>0.42362322452030898</v>
      </c>
      <c r="AW9" s="82">
        <v>0.57637677547969102</v>
      </c>
      <c r="AX9" s="70">
        <v>1684</v>
      </c>
      <c r="AY9" s="70">
        <v>2243</v>
      </c>
      <c r="AZ9" s="82">
        <v>0.4288260758848994</v>
      </c>
      <c r="BA9" s="82">
        <v>0.5711739241151006</v>
      </c>
    </row>
    <row r="10" spans="1:53" x14ac:dyDescent="0.35">
      <c r="A10" s="132">
        <v>2015</v>
      </c>
      <c r="B10" s="70">
        <v>2615</v>
      </c>
      <c r="C10" s="70">
        <v>2078</v>
      </c>
      <c r="D10" s="82">
        <v>0.55721287023226085</v>
      </c>
      <c r="E10" s="82">
        <v>0.44278712976773915</v>
      </c>
      <c r="F10" s="70">
        <v>875</v>
      </c>
      <c r="G10" s="70">
        <v>1356</v>
      </c>
      <c r="H10" s="82">
        <v>0.39220080681308828</v>
      </c>
      <c r="I10" s="82">
        <v>0.60779919318691178</v>
      </c>
      <c r="J10" s="70">
        <v>853</v>
      </c>
      <c r="K10" s="70">
        <v>964</v>
      </c>
      <c r="L10" s="82">
        <v>0.46945514584479914</v>
      </c>
      <c r="M10" s="82">
        <v>0.53054485415520092</v>
      </c>
      <c r="N10" s="70">
        <v>22340</v>
      </c>
      <c r="O10" s="70">
        <v>34287</v>
      </c>
      <c r="P10" s="82">
        <v>0.39451145213414096</v>
      </c>
      <c r="Q10" s="82">
        <v>0.60548854786585904</v>
      </c>
      <c r="R10" s="70">
        <v>1357</v>
      </c>
      <c r="S10" s="70">
        <v>2077</v>
      </c>
      <c r="T10" s="82">
        <v>0.395165987186954</v>
      </c>
      <c r="U10" s="82">
        <v>0.60483401281304605</v>
      </c>
      <c r="V10" s="70">
        <v>2153</v>
      </c>
      <c r="W10" s="70">
        <v>1981</v>
      </c>
      <c r="X10" s="82">
        <v>0.52080309627479437</v>
      </c>
      <c r="Y10" s="82">
        <v>0.47919690372520563</v>
      </c>
      <c r="Z10" s="70">
        <v>5140</v>
      </c>
      <c r="AA10" s="70">
        <v>15220</v>
      </c>
      <c r="AB10" s="82">
        <v>0.25245579567779963</v>
      </c>
      <c r="AC10" s="82">
        <v>0.74754420432220037</v>
      </c>
      <c r="AD10" s="70">
        <v>1518</v>
      </c>
      <c r="AE10" s="70">
        <v>948</v>
      </c>
      <c r="AF10" s="82">
        <v>0.61557177615571779</v>
      </c>
      <c r="AG10" s="82">
        <v>0.38442822384428221</v>
      </c>
      <c r="AH10" s="70">
        <v>4549</v>
      </c>
      <c r="AI10" s="70">
        <v>3595</v>
      </c>
      <c r="AJ10" s="82">
        <v>0.55857072691552068</v>
      </c>
      <c r="AK10" s="82">
        <v>0.44142927308447932</v>
      </c>
      <c r="AL10" s="70">
        <v>3033</v>
      </c>
      <c r="AM10" s="70">
        <v>4461</v>
      </c>
      <c r="AN10" s="82">
        <v>0.4047237790232186</v>
      </c>
      <c r="AO10" s="82">
        <v>0.59527622097678146</v>
      </c>
      <c r="AP10" s="70">
        <v>1390</v>
      </c>
      <c r="AQ10" s="70">
        <v>1583</v>
      </c>
      <c r="AR10" s="82">
        <v>0.46754120417087119</v>
      </c>
      <c r="AS10" s="82">
        <v>0.53245879582912881</v>
      </c>
      <c r="AT10" s="70">
        <v>1732</v>
      </c>
      <c r="AU10" s="70">
        <v>2121</v>
      </c>
      <c r="AV10" s="82">
        <v>0.44951985465870747</v>
      </c>
      <c r="AW10" s="82">
        <v>0.55048014534129253</v>
      </c>
      <c r="AX10" s="70">
        <v>1468</v>
      </c>
      <c r="AY10" s="70">
        <v>2301</v>
      </c>
      <c r="AZ10" s="82">
        <v>0.38949323427964977</v>
      </c>
      <c r="BA10" s="82">
        <v>0.61050676572035023</v>
      </c>
    </row>
    <row r="11" spans="1:53" x14ac:dyDescent="0.35">
      <c r="A11" s="132">
        <v>2014</v>
      </c>
      <c r="B11" s="70">
        <v>2779</v>
      </c>
      <c r="C11" s="70">
        <v>2026</v>
      </c>
      <c r="D11" s="82">
        <v>0.57835587929240373</v>
      </c>
      <c r="E11" s="82">
        <v>0.42164412070759627</v>
      </c>
      <c r="F11" s="70">
        <v>910</v>
      </c>
      <c r="G11" s="70">
        <v>1282</v>
      </c>
      <c r="H11" s="82">
        <v>0.41514598540145986</v>
      </c>
      <c r="I11" s="82">
        <v>0.58485401459854014</v>
      </c>
      <c r="J11" s="70">
        <v>888</v>
      </c>
      <c r="K11" s="70">
        <v>904</v>
      </c>
      <c r="L11" s="82">
        <v>0.4955357142857143</v>
      </c>
      <c r="M11" s="82">
        <v>0.5044642857142857</v>
      </c>
      <c r="N11" s="70">
        <v>21674</v>
      </c>
      <c r="O11" s="70">
        <v>33080</v>
      </c>
      <c r="P11" s="82">
        <v>0.39584322606567557</v>
      </c>
      <c r="Q11" s="82">
        <v>0.60415677393432443</v>
      </c>
      <c r="R11" s="70">
        <v>1272</v>
      </c>
      <c r="S11" s="70">
        <v>2150</v>
      </c>
      <c r="T11" s="82">
        <v>0.37171244886031563</v>
      </c>
      <c r="U11" s="82">
        <v>0.62828755113968437</v>
      </c>
      <c r="V11" s="70">
        <v>2188</v>
      </c>
      <c r="W11" s="70">
        <v>1833</v>
      </c>
      <c r="X11" s="82">
        <v>0.54414324794827162</v>
      </c>
      <c r="Y11" s="82">
        <v>0.45585675205172838</v>
      </c>
      <c r="Z11" s="70">
        <v>5145</v>
      </c>
      <c r="AA11" s="70">
        <v>14716</v>
      </c>
      <c r="AB11" s="82">
        <v>0.25905040028195964</v>
      </c>
      <c r="AC11" s="82">
        <v>0.74094959971804042</v>
      </c>
      <c r="AD11" s="70">
        <v>1416</v>
      </c>
      <c r="AE11" s="70">
        <v>945</v>
      </c>
      <c r="AF11" s="82">
        <v>0.59974587039390093</v>
      </c>
      <c r="AG11" s="82">
        <v>0.40025412960609907</v>
      </c>
      <c r="AH11" s="70">
        <v>3607</v>
      </c>
      <c r="AI11" s="70">
        <v>3582</v>
      </c>
      <c r="AJ11" s="82">
        <v>0.50173876756155233</v>
      </c>
      <c r="AK11" s="82">
        <v>0.49826123243844767</v>
      </c>
      <c r="AL11" s="70">
        <v>3177</v>
      </c>
      <c r="AM11" s="70">
        <v>4042</v>
      </c>
      <c r="AN11" s="82">
        <v>0.44008865493835714</v>
      </c>
      <c r="AO11" s="82">
        <v>0.55991134506164286</v>
      </c>
      <c r="AP11" s="70">
        <v>1417</v>
      </c>
      <c r="AQ11" s="70">
        <v>1571</v>
      </c>
      <c r="AR11" s="82">
        <v>0.47423025435073629</v>
      </c>
      <c r="AS11" s="82">
        <v>0.52576974564926371</v>
      </c>
      <c r="AT11" s="70">
        <v>1927</v>
      </c>
      <c r="AU11" s="70">
        <v>2059</v>
      </c>
      <c r="AV11" s="82">
        <v>0.48344204716507777</v>
      </c>
      <c r="AW11" s="82">
        <v>0.51655795283492223</v>
      </c>
      <c r="AX11" s="70">
        <v>1525</v>
      </c>
      <c r="AY11" s="70">
        <v>2182</v>
      </c>
      <c r="AZ11" s="82">
        <v>0.41138386835716212</v>
      </c>
      <c r="BA11" s="82">
        <v>0.58861613164283788</v>
      </c>
    </row>
    <row r="12" spans="1:53" x14ac:dyDescent="0.35">
      <c r="A12" s="132">
        <v>2013</v>
      </c>
      <c r="B12" s="70">
        <v>2577</v>
      </c>
      <c r="C12" s="70">
        <v>2436</v>
      </c>
      <c r="D12" s="82">
        <v>0.51406343506882102</v>
      </c>
      <c r="E12" s="82">
        <v>0.48593656493117898</v>
      </c>
      <c r="F12" s="70">
        <v>371</v>
      </c>
      <c r="G12" s="70">
        <v>1238</v>
      </c>
      <c r="H12" s="82">
        <v>0.23057799875699192</v>
      </c>
      <c r="I12" s="82">
        <v>0.76942200124300808</v>
      </c>
      <c r="J12" s="70">
        <v>699</v>
      </c>
      <c r="K12" s="70">
        <v>840</v>
      </c>
      <c r="L12" s="82">
        <v>0.45419103313840153</v>
      </c>
      <c r="M12" s="82">
        <v>0.54580896686159841</v>
      </c>
      <c r="N12" s="70">
        <v>21935</v>
      </c>
      <c r="O12" s="70">
        <v>31751</v>
      </c>
      <c r="P12" s="82">
        <v>0.40857951793763736</v>
      </c>
      <c r="Q12" s="82">
        <v>0.59142048206236264</v>
      </c>
      <c r="R12" s="70">
        <v>1326</v>
      </c>
      <c r="S12" s="70">
        <v>2251</v>
      </c>
      <c r="T12" s="82">
        <v>0.37070170533967012</v>
      </c>
      <c r="U12" s="82">
        <v>0.62929829466032983</v>
      </c>
      <c r="V12" s="70">
        <v>1912</v>
      </c>
      <c r="W12" s="70">
        <v>1551</v>
      </c>
      <c r="X12" s="82">
        <v>0.5521224371931851</v>
      </c>
      <c r="Y12" s="82">
        <v>0.4478775628068149</v>
      </c>
      <c r="Z12" s="70">
        <v>5609</v>
      </c>
      <c r="AA12" s="70">
        <v>13643</v>
      </c>
      <c r="AB12" s="82">
        <v>0.29134635362559735</v>
      </c>
      <c r="AC12" s="82">
        <v>0.70865364637440265</v>
      </c>
      <c r="AD12" s="70">
        <v>1397</v>
      </c>
      <c r="AE12" s="70">
        <v>939</v>
      </c>
      <c r="AF12" s="82">
        <v>0.59803082191780821</v>
      </c>
      <c r="AG12" s="82">
        <v>0.40196917808219179</v>
      </c>
      <c r="AH12" s="70">
        <v>3403</v>
      </c>
      <c r="AI12" s="70">
        <v>3248</v>
      </c>
      <c r="AJ12" s="82">
        <v>0.51165238310028571</v>
      </c>
      <c r="AK12" s="82">
        <v>0.48834761689971429</v>
      </c>
      <c r="AL12" s="70">
        <v>3116</v>
      </c>
      <c r="AM12" s="70">
        <v>4344</v>
      </c>
      <c r="AN12" s="82">
        <v>0.41769436997319037</v>
      </c>
      <c r="AO12" s="82">
        <v>0.58230563002680968</v>
      </c>
      <c r="AP12" s="70">
        <v>1596</v>
      </c>
      <c r="AQ12" s="70">
        <v>1570</v>
      </c>
      <c r="AR12" s="82">
        <v>0.50410612760581175</v>
      </c>
      <c r="AS12" s="82">
        <v>0.49589387239418825</v>
      </c>
      <c r="AT12" s="70">
        <v>1870</v>
      </c>
      <c r="AU12" s="70">
        <v>2138</v>
      </c>
      <c r="AV12" s="82">
        <v>0.46656686626746507</v>
      </c>
      <c r="AW12" s="82">
        <v>0.53343313373253487</v>
      </c>
      <c r="AX12" s="70">
        <v>1706</v>
      </c>
      <c r="AY12" s="70">
        <v>2067</v>
      </c>
      <c r="AZ12" s="82">
        <v>0.45216008481314601</v>
      </c>
      <c r="BA12" s="82">
        <v>0.54783991518685404</v>
      </c>
    </row>
    <row r="13" spans="1:53" x14ac:dyDescent="0.35">
      <c r="A13" s="132">
        <v>2012</v>
      </c>
      <c r="B13" s="70">
        <v>1889</v>
      </c>
      <c r="C13" s="70">
        <v>2533</v>
      </c>
      <c r="D13" s="82">
        <v>0.42718227046585255</v>
      </c>
      <c r="E13" s="82">
        <v>0.57281772953414745</v>
      </c>
      <c r="F13" s="70">
        <v>430</v>
      </c>
      <c r="G13" s="70">
        <v>1096</v>
      </c>
      <c r="H13" s="82">
        <v>0.28178243774574052</v>
      </c>
      <c r="I13" s="82">
        <v>0.71821756225425948</v>
      </c>
      <c r="J13" s="70">
        <v>870</v>
      </c>
      <c r="K13" s="70">
        <v>934</v>
      </c>
      <c r="L13" s="82">
        <v>0.48226164079822614</v>
      </c>
      <c r="M13" s="82">
        <v>0.51773835920177391</v>
      </c>
      <c r="N13" s="70">
        <v>20947</v>
      </c>
      <c r="O13" s="70">
        <v>31540</v>
      </c>
      <c r="P13" s="82">
        <v>0.39908929830243678</v>
      </c>
      <c r="Q13" s="82">
        <v>0.60091070169756322</v>
      </c>
      <c r="R13" s="70">
        <v>1246</v>
      </c>
      <c r="S13" s="70">
        <v>2324</v>
      </c>
      <c r="T13" s="82">
        <v>0.34901960784313724</v>
      </c>
      <c r="U13" s="82">
        <v>0.65098039215686276</v>
      </c>
      <c r="V13" s="70">
        <v>2262</v>
      </c>
      <c r="W13" s="70">
        <v>1649</v>
      </c>
      <c r="X13" s="82">
        <v>0.57836870365635384</v>
      </c>
      <c r="Y13" s="82">
        <v>0.42163129634364616</v>
      </c>
      <c r="Z13" s="70">
        <v>5239</v>
      </c>
      <c r="AA13" s="70">
        <v>13262</v>
      </c>
      <c r="AB13" s="82">
        <v>0.2831738824928382</v>
      </c>
      <c r="AC13" s="82">
        <v>0.71682611750716174</v>
      </c>
      <c r="AD13" s="70">
        <v>1506</v>
      </c>
      <c r="AE13" s="70">
        <v>925</v>
      </c>
      <c r="AF13" s="82">
        <v>0.61949814890991362</v>
      </c>
      <c r="AG13" s="82">
        <v>0.38050185109008638</v>
      </c>
      <c r="AH13" s="70">
        <v>2878</v>
      </c>
      <c r="AI13" s="70">
        <v>3068</v>
      </c>
      <c r="AJ13" s="82">
        <v>0.48402287251934073</v>
      </c>
      <c r="AK13" s="82">
        <v>0.51597712748065927</v>
      </c>
      <c r="AL13" s="70">
        <v>2627</v>
      </c>
      <c r="AM13" s="70">
        <v>4235</v>
      </c>
      <c r="AN13" s="82">
        <v>0.38283299329641501</v>
      </c>
      <c r="AO13" s="82">
        <v>0.61716700670358504</v>
      </c>
      <c r="AP13" s="70">
        <v>1382</v>
      </c>
      <c r="AQ13" s="70">
        <v>1725</v>
      </c>
      <c r="AR13" s="82">
        <v>0.44480205986482135</v>
      </c>
      <c r="AS13" s="82">
        <v>0.55519794013517865</v>
      </c>
      <c r="AT13" s="70">
        <v>2017</v>
      </c>
      <c r="AU13" s="70">
        <v>2068</v>
      </c>
      <c r="AV13" s="82">
        <v>0.4937576499388005</v>
      </c>
      <c r="AW13" s="82">
        <v>0.50624235006119944</v>
      </c>
      <c r="AX13" s="70">
        <v>1790</v>
      </c>
      <c r="AY13" s="70">
        <v>2284</v>
      </c>
      <c r="AZ13" s="82">
        <v>0.43937162493863524</v>
      </c>
      <c r="BA13" s="82">
        <v>0.56062837506136476</v>
      </c>
    </row>
    <row r="14" spans="1:53" x14ac:dyDescent="0.35">
      <c r="A14" s="132">
        <v>2011</v>
      </c>
      <c r="B14" s="70">
        <v>1707</v>
      </c>
      <c r="C14" s="70">
        <v>2597</v>
      </c>
      <c r="D14" s="82">
        <v>0.39660780669144979</v>
      </c>
      <c r="E14" s="82">
        <v>0.60339219330855021</v>
      </c>
      <c r="F14" s="70">
        <v>833</v>
      </c>
      <c r="G14" s="70">
        <v>903</v>
      </c>
      <c r="H14" s="82">
        <v>0.47983870967741937</v>
      </c>
      <c r="I14" s="82">
        <v>0.52016129032258063</v>
      </c>
      <c r="J14" s="70">
        <v>677</v>
      </c>
      <c r="K14" s="70">
        <v>964</v>
      </c>
      <c r="L14" s="82">
        <v>0.41255332114564292</v>
      </c>
      <c r="M14" s="82">
        <v>0.58744667885435708</v>
      </c>
      <c r="N14" s="70">
        <v>21178</v>
      </c>
      <c r="O14" s="70">
        <v>31719</v>
      </c>
      <c r="P14" s="82">
        <v>0.40036296954458667</v>
      </c>
      <c r="Q14" s="82">
        <v>0.59963703045541328</v>
      </c>
      <c r="R14" s="70">
        <v>1251</v>
      </c>
      <c r="S14" s="70">
        <v>2410</v>
      </c>
      <c r="T14" s="82">
        <v>0.34170991532368206</v>
      </c>
      <c r="U14" s="82">
        <v>0.658290084676318</v>
      </c>
      <c r="V14" s="70">
        <v>2649</v>
      </c>
      <c r="W14" s="70">
        <v>1563</v>
      </c>
      <c r="X14" s="82">
        <v>0.62891737891737887</v>
      </c>
      <c r="Y14" s="82">
        <v>0.37108262108262113</v>
      </c>
      <c r="Z14" s="70">
        <v>5098</v>
      </c>
      <c r="AA14" s="70">
        <v>13518</v>
      </c>
      <c r="AB14" s="82">
        <v>0.27385045122475288</v>
      </c>
      <c r="AC14" s="82">
        <v>0.72614954877524718</v>
      </c>
      <c r="AD14" s="70">
        <v>1572</v>
      </c>
      <c r="AE14" s="70">
        <v>878</v>
      </c>
      <c r="AF14" s="82">
        <v>0.64163265306122452</v>
      </c>
      <c r="AG14" s="82">
        <v>0.35836734693877548</v>
      </c>
      <c r="AH14" s="70">
        <v>3065</v>
      </c>
      <c r="AI14" s="70">
        <v>3057</v>
      </c>
      <c r="AJ14" s="82">
        <v>0.50065338124795822</v>
      </c>
      <c r="AK14" s="82">
        <v>0.49934661875204178</v>
      </c>
      <c r="AL14" s="70">
        <v>2290</v>
      </c>
      <c r="AM14" s="70">
        <v>4264</v>
      </c>
      <c r="AN14" s="82">
        <v>0.34940494354592616</v>
      </c>
      <c r="AO14" s="82">
        <v>0.65059505645407389</v>
      </c>
      <c r="AP14" s="70">
        <v>1311</v>
      </c>
      <c r="AQ14" s="70">
        <v>1917</v>
      </c>
      <c r="AR14" s="82">
        <v>0.40613382899628253</v>
      </c>
      <c r="AS14" s="82">
        <v>0.59386617100371741</v>
      </c>
      <c r="AT14" s="70">
        <v>2035</v>
      </c>
      <c r="AU14" s="70">
        <v>2165</v>
      </c>
      <c r="AV14" s="82">
        <v>0.48452380952380952</v>
      </c>
      <c r="AW14" s="82">
        <v>0.51547619047619042</v>
      </c>
      <c r="AX14" s="70">
        <v>1907</v>
      </c>
      <c r="AY14" s="70">
        <v>1947</v>
      </c>
      <c r="AZ14" s="82">
        <v>0.49481058640373637</v>
      </c>
      <c r="BA14" s="82">
        <v>0.50518941359626357</v>
      </c>
    </row>
    <row r="15" spans="1:53" x14ac:dyDescent="0.35">
      <c r="A15" s="132">
        <v>2010</v>
      </c>
      <c r="B15" s="70">
        <v>1883</v>
      </c>
      <c r="C15" s="70">
        <v>2608</v>
      </c>
      <c r="D15" s="82">
        <v>0.41928301046537519</v>
      </c>
      <c r="E15" s="82">
        <v>0.58071698953462481</v>
      </c>
      <c r="F15" s="70">
        <v>589</v>
      </c>
      <c r="G15" s="70">
        <v>757</v>
      </c>
      <c r="H15" s="82">
        <v>0.43759286775631501</v>
      </c>
      <c r="I15" s="82">
        <v>0.56240713224368499</v>
      </c>
      <c r="J15" s="70">
        <v>474</v>
      </c>
      <c r="K15" s="70">
        <v>1016</v>
      </c>
      <c r="L15" s="82">
        <v>0.31812080536912751</v>
      </c>
      <c r="M15" s="82">
        <v>0.68187919463087243</v>
      </c>
      <c r="N15" s="70">
        <v>20632</v>
      </c>
      <c r="O15" s="70">
        <v>30071</v>
      </c>
      <c r="P15" s="82">
        <v>0.40691872275802221</v>
      </c>
      <c r="Q15" s="82">
        <v>0.59308127724197779</v>
      </c>
      <c r="R15" s="70">
        <v>1294</v>
      </c>
      <c r="S15" s="70">
        <v>2490</v>
      </c>
      <c r="T15" s="82">
        <v>0.34196617336152219</v>
      </c>
      <c r="U15" s="82">
        <v>0.65803382663847776</v>
      </c>
      <c r="V15" s="70">
        <v>2308</v>
      </c>
      <c r="W15" s="70">
        <v>1585</v>
      </c>
      <c r="X15" s="82">
        <v>0.5928589776521962</v>
      </c>
      <c r="Y15" s="82">
        <v>0.4071410223478038</v>
      </c>
      <c r="Z15" s="70">
        <v>4858</v>
      </c>
      <c r="AA15" s="70">
        <v>12640</v>
      </c>
      <c r="AB15" s="82">
        <v>0.27763172934049607</v>
      </c>
      <c r="AC15" s="82">
        <v>0.72236827065950393</v>
      </c>
      <c r="AD15" s="70">
        <v>1567</v>
      </c>
      <c r="AE15" s="70">
        <v>815</v>
      </c>
      <c r="AF15" s="82">
        <v>0.65785054575986568</v>
      </c>
      <c r="AG15" s="82">
        <v>0.34214945424013432</v>
      </c>
      <c r="AH15" s="70">
        <v>2968</v>
      </c>
      <c r="AI15" s="70">
        <v>2995</v>
      </c>
      <c r="AJ15" s="82">
        <v>0.49773603890659063</v>
      </c>
      <c r="AK15" s="82">
        <v>0.50226396109340943</v>
      </c>
      <c r="AL15" s="70">
        <v>2470</v>
      </c>
      <c r="AM15" s="70">
        <v>3622</v>
      </c>
      <c r="AN15" s="82">
        <v>0.40544977019041367</v>
      </c>
      <c r="AO15" s="82">
        <v>0.59455022980958638</v>
      </c>
      <c r="AP15" s="70">
        <v>1414</v>
      </c>
      <c r="AQ15" s="70">
        <v>1878</v>
      </c>
      <c r="AR15" s="82">
        <v>0.42952612393681655</v>
      </c>
      <c r="AS15" s="82">
        <v>0.57047387606318345</v>
      </c>
      <c r="AT15" s="70">
        <v>1926</v>
      </c>
      <c r="AU15" s="70">
        <v>2130</v>
      </c>
      <c r="AV15" s="82">
        <v>0.47485207100591714</v>
      </c>
      <c r="AW15" s="82">
        <v>0.5251479289940828</v>
      </c>
      <c r="AX15" s="70">
        <v>1827</v>
      </c>
      <c r="AY15" s="70">
        <v>1916</v>
      </c>
      <c r="AZ15" s="82">
        <v>0.48811114079615281</v>
      </c>
      <c r="BA15" s="82">
        <v>0.51188885920384719</v>
      </c>
    </row>
    <row r="16" spans="1:53" x14ac:dyDescent="0.35">
      <c r="A16" s="132">
        <v>2009</v>
      </c>
      <c r="B16" s="70">
        <v>1890</v>
      </c>
      <c r="C16" s="70">
        <v>2303</v>
      </c>
      <c r="D16" s="82">
        <v>0.45075125208681133</v>
      </c>
      <c r="E16" s="82">
        <v>0.54924874791318867</v>
      </c>
      <c r="F16" s="70">
        <v>520</v>
      </c>
      <c r="G16" s="70">
        <v>700</v>
      </c>
      <c r="H16" s="82">
        <v>0.42622950819672129</v>
      </c>
      <c r="I16" s="82">
        <v>0.57377049180327866</v>
      </c>
      <c r="J16" s="70">
        <v>515</v>
      </c>
      <c r="K16" s="70">
        <v>799</v>
      </c>
      <c r="L16" s="82">
        <v>0.3919330289193303</v>
      </c>
      <c r="M16" s="82">
        <v>0.60806697108066965</v>
      </c>
      <c r="N16" s="70">
        <v>18086</v>
      </c>
      <c r="O16" s="70">
        <v>29710</v>
      </c>
      <c r="P16" s="82">
        <v>0.37839986609758136</v>
      </c>
      <c r="Q16" s="82">
        <v>0.62160013390241864</v>
      </c>
      <c r="R16" s="70">
        <v>928</v>
      </c>
      <c r="S16" s="70">
        <v>2165</v>
      </c>
      <c r="T16" s="82">
        <v>0.30003233107015842</v>
      </c>
      <c r="U16" s="82">
        <v>0.69996766892984152</v>
      </c>
      <c r="V16" s="70">
        <v>1355</v>
      </c>
      <c r="W16" s="70">
        <v>1717</v>
      </c>
      <c r="X16" s="82">
        <v>0.44108072916666669</v>
      </c>
      <c r="Y16" s="82">
        <v>0.55891927083333326</v>
      </c>
      <c r="Z16" s="70">
        <v>4682</v>
      </c>
      <c r="AA16" s="70">
        <v>12446</v>
      </c>
      <c r="AB16" s="82">
        <v>0.27335357309668379</v>
      </c>
      <c r="AC16" s="82">
        <v>0.72664642690331616</v>
      </c>
      <c r="AD16" s="70">
        <v>1371</v>
      </c>
      <c r="AE16" s="70">
        <v>871</v>
      </c>
      <c r="AF16" s="82">
        <v>0.6115075825156111</v>
      </c>
      <c r="AG16" s="82">
        <v>0.3884924174843889</v>
      </c>
      <c r="AH16" s="70">
        <v>3099</v>
      </c>
      <c r="AI16" s="70">
        <v>2920</v>
      </c>
      <c r="AJ16" s="82">
        <v>0.51486957966439606</v>
      </c>
      <c r="AK16" s="82">
        <v>0.48513042033560394</v>
      </c>
      <c r="AL16" s="70">
        <v>1441</v>
      </c>
      <c r="AM16" s="70">
        <v>3582</v>
      </c>
      <c r="AN16" s="82">
        <v>0.28688035038821419</v>
      </c>
      <c r="AO16" s="82">
        <v>0.71311964961178576</v>
      </c>
      <c r="AP16" s="70">
        <v>1236</v>
      </c>
      <c r="AQ16" s="70">
        <v>1799</v>
      </c>
      <c r="AR16" s="82">
        <v>0.40724876441515651</v>
      </c>
      <c r="AS16" s="82">
        <v>0.59275123558484344</v>
      </c>
      <c r="AT16" s="70">
        <v>1988</v>
      </c>
      <c r="AU16" s="70">
        <v>2174</v>
      </c>
      <c r="AV16" s="82">
        <v>0.47765497357039882</v>
      </c>
      <c r="AW16" s="82">
        <v>0.52234502642960123</v>
      </c>
      <c r="AX16" s="70">
        <v>1986</v>
      </c>
      <c r="AY16" s="70">
        <v>2036</v>
      </c>
      <c r="AZ16" s="82">
        <v>0.49378418697165588</v>
      </c>
      <c r="BA16" s="82">
        <v>0.50621581302834406</v>
      </c>
    </row>
    <row r="17" spans="1:53" x14ac:dyDescent="0.35">
      <c r="A17" s="132">
        <v>2008</v>
      </c>
      <c r="B17" s="70">
        <v>1702</v>
      </c>
      <c r="C17" s="70">
        <v>2172</v>
      </c>
      <c r="D17" s="82">
        <v>0.43933918430562724</v>
      </c>
      <c r="E17" s="82">
        <v>0.56066081569437276</v>
      </c>
      <c r="F17" s="70">
        <v>531</v>
      </c>
      <c r="G17" s="70">
        <v>540</v>
      </c>
      <c r="H17" s="82">
        <v>0.49579831932773111</v>
      </c>
      <c r="I17" s="82">
        <v>0.50420168067226889</v>
      </c>
      <c r="J17" s="70">
        <v>526</v>
      </c>
      <c r="K17" s="70">
        <v>745</v>
      </c>
      <c r="L17" s="82">
        <v>0.41384736428009439</v>
      </c>
      <c r="M17" s="82">
        <v>0.58615263571990561</v>
      </c>
      <c r="N17" s="70">
        <v>11848</v>
      </c>
      <c r="O17" s="70">
        <v>29097</v>
      </c>
      <c r="P17" s="82">
        <v>0.28936378068140189</v>
      </c>
      <c r="Q17" s="82">
        <v>0.71063621931859811</v>
      </c>
      <c r="R17" s="70">
        <v>762</v>
      </c>
      <c r="S17" s="70">
        <v>2095</v>
      </c>
      <c r="T17" s="82">
        <v>0.26671333566678335</v>
      </c>
      <c r="U17" s="82">
        <v>0.73328666433321665</v>
      </c>
      <c r="V17" s="70">
        <v>942</v>
      </c>
      <c r="W17" s="70">
        <v>1796</v>
      </c>
      <c r="X17" s="82">
        <v>0.34404674945215485</v>
      </c>
      <c r="Y17" s="82">
        <v>0.65595325054784515</v>
      </c>
      <c r="Z17" s="70">
        <v>2797</v>
      </c>
      <c r="AA17" s="70">
        <v>11859</v>
      </c>
      <c r="AB17" s="82">
        <v>0.19084334061135372</v>
      </c>
      <c r="AC17" s="82">
        <v>0.80915665938864634</v>
      </c>
      <c r="AD17" s="70">
        <v>751</v>
      </c>
      <c r="AE17" s="70">
        <v>924</v>
      </c>
      <c r="AF17" s="82">
        <v>0.44835820895522388</v>
      </c>
      <c r="AG17" s="82">
        <v>0.55164179104477618</v>
      </c>
      <c r="AH17" s="70">
        <v>1680</v>
      </c>
      <c r="AI17" s="70">
        <v>2485</v>
      </c>
      <c r="AJ17" s="82">
        <v>0.40336134453781514</v>
      </c>
      <c r="AK17" s="82">
        <v>0.59663865546218486</v>
      </c>
      <c r="AL17" s="70">
        <v>867</v>
      </c>
      <c r="AM17" s="70">
        <v>3806</v>
      </c>
      <c r="AN17" s="82">
        <v>0.18553391825379842</v>
      </c>
      <c r="AO17" s="82">
        <v>0.81446608174620161</v>
      </c>
      <c r="AP17" s="70">
        <v>798</v>
      </c>
      <c r="AQ17" s="70">
        <v>1897</v>
      </c>
      <c r="AR17" s="82">
        <v>0.29610389610389609</v>
      </c>
      <c r="AS17" s="82">
        <v>0.70389610389610391</v>
      </c>
      <c r="AT17" s="70">
        <v>1802</v>
      </c>
      <c r="AU17" s="70">
        <v>2177</v>
      </c>
      <c r="AV17" s="82">
        <v>0.45287760743905503</v>
      </c>
      <c r="AW17" s="82">
        <v>0.54712239256094497</v>
      </c>
      <c r="AX17" s="70">
        <v>1449</v>
      </c>
      <c r="AY17" s="70">
        <v>2058</v>
      </c>
      <c r="AZ17" s="82">
        <v>0.41317365269461076</v>
      </c>
      <c r="BA17" s="82">
        <v>0.58682634730538918</v>
      </c>
    </row>
    <row r="18" spans="1:53" x14ac:dyDescent="0.35">
      <c r="AJ18" s="117"/>
      <c r="AK18" s="117"/>
    </row>
  </sheetData>
  <mergeCells count="14">
    <mergeCell ref="A4:A5"/>
    <mergeCell ref="AP4:AS4"/>
    <mergeCell ref="F4:I4"/>
    <mergeCell ref="AT4:AW4"/>
    <mergeCell ref="AX4:BA4"/>
    <mergeCell ref="R4:U4"/>
    <mergeCell ref="V4:Y4"/>
    <mergeCell ref="Z4:AC4"/>
    <mergeCell ref="AD4:AG4"/>
    <mergeCell ref="AH4:AK4"/>
    <mergeCell ref="J4:M4"/>
    <mergeCell ref="B4:E4"/>
    <mergeCell ref="AL4:AO4"/>
    <mergeCell ref="N4:Q4"/>
  </mergeCells>
  <hyperlinks>
    <hyperlink ref="A1" location="'Table of contents'!A1" display="Table of contents" xr:uid="{BD7A1923-2DB3-4935-81FD-7331843F3A03}"/>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80D54-6A85-4EB2-ABD8-9F0A5B87EAB2}">
  <dimension ref="A1:BA17"/>
  <sheetViews>
    <sheetView workbookViewId="0">
      <pane xSplit="1" topLeftCell="B1" activePane="topRight" state="frozen"/>
      <selection pane="topRight"/>
    </sheetView>
  </sheetViews>
  <sheetFormatPr defaultColWidth="9" defaultRowHeight="13.5" x14ac:dyDescent="0.35"/>
  <cols>
    <col min="1" max="16384" width="9" style="44"/>
  </cols>
  <sheetData>
    <row r="1" spans="1:53" x14ac:dyDescent="0.35">
      <c r="A1" s="39" t="s">
        <v>196</v>
      </c>
      <c r="B1" s="141"/>
      <c r="C1" s="141"/>
      <c r="D1" s="141"/>
      <c r="E1" s="141"/>
      <c r="F1" s="141"/>
      <c r="G1" s="141"/>
      <c r="H1" s="141"/>
      <c r="I1" s="141"/>
      <c r="J1" s="141"/>
      <c r="K1" s="141"/>
      <c r="L1" s="141"/>
      <c r="M1" s="141"/>
      <c r="N1" s="141"/>
      <c r="O1" s="141"/>
      <c r="P1" s="141"/>
      <c r="Q1" s="141"/>
    </row>
    <row r="3" spans="1:53" x14ac:dyDescent="0.35">
      <c r="A3" s="75" t="s">
        <v>218</v>
      </c>
      <c r="B3" s="75"/>
      <c r="C3" s="75"/>
      <c r="D3" s="75"/>
      <c r="E3" s="75"/>
      <c r="F3" s="75"/>
      <c r="G3" s="75"/>
      <c r="H3" s="75"/>
      <c r="I3" s="75"/>
      <c r="J3" s="75"/>
      <c r="K3" s="75"/>
      <c r="L3" s="75"/>
      <c r="M3" s="75"/>
      <c r="N3" s="75"/>
      <c r="O3" s="75"/>
      <c r="P3" s="75"/>
      <c r="Q3" s="75"/>
    </row>
    <row r="4" spans="1:53" s="63" customFormat="1" ht="13.9" x14ac:dyDescent="0.4">
      <c r="A4" s="171" t="s">
        <v>6</v>
      </c>
      <c r="B4" s="198" t="s">
        <v>85</v>
      </c>
      <c r="C4" s="199"/>
      <c r="D4" s="199"/>
      <c r="E4" s="199"/>
      <c r="F4" s="198" t="s">
        <v>88</v>
      </c>
      <c r="G4" s="199"/>
      <c r="H4" s="199"/>
      <c r="I4" s="199"/>
      <c r="J4" s="198" t="s">
        <v>84</v>
      </c>
      <c r="K4" s="199"/>
      <c r="L4" s="199"/>
      <c r="M4" s="199"/>
      <c r="N4" s="198" t="s">
        <v>276</v>
      </c>
      <c r="O4" s="199"/>
      <c r="P4" s="199"/>
      <c r="Q4" s="199"/>
      <c r="R4" s="198" t="s">
        <v>79</v>
      </c>
      <c r="S4" s="199"/>
      <c r="T4" s="199"/>
      <c r="U4" s="199"/>
      <c r="V4" s="198" t="s">
        <v>80</v>
      </c>
      <c r="W4" s="199"/>
      <c r="X4" s="199"/>
      <c r="Y4" s="199"/>
      <c r="Z4" s="198" t="s">
        <v>81</v>
      </c>
      <c r="AA4" s="199"/>
      <c r="AB4" s="199"/>
      <c r="AC4" s="199"/>
      <c r="AD4" s="198" t="s">
        <v>82</v>
      </c>
      <c r="AE4" s="199"/>
      <c r="AF4" s="199"/>
      <c r="AG4" s="199"/>
      <c r="AH4" s="198" t="s">
        <v>83</v>
      </c>
      <c r="AI4" s="199"/>
      <c r="AJ4" s="199"/>
      <c r="AK4" s="199"/>
      <c r="AL4" s="198" t="s">
        <v>86</v>
      </c>
      <c r="AM4" s="199"/>
      <c r="AN4" s="199"/>
      <c r="AO4" s="199"/>
      <c r="AP4" s="198" t="s">
        <v>87</v>
      </c>
      <c r="AQ4" s="199"/>
      <c r="AR4" s="199"/>
      <c r="AS4" s="199"/>
      <c r="AT4" s="198" t="s">
        <v>89</v>
      </c>
      <c r="AU4" s="199"/>
      <c r="AV4" s="199"/>
      <c r="AW4" s="199"/>
      <c r="AX4" s="198" t="s">
        <v>90</v>
      </c>
      <c r="AY4" s="199"/>
      <c r="AZ4" s="199"/>
      <c r="BA4" s="199"/>
    </row>
    <row r="5" spans="1:53" s="64" customFormat="1" ht="35.549999999999997" customHeight="1" x14ac:dyDescent="0.4">
      <c r="A5" s="172"/>
      <c r="B5" s="83" t="s">
        <v>93</v>
      </c>
      <c r="C5" s="83" t="s">
        <v>94</v>
      </c>
      <c r="D5" s="83" t="s">
        <v>91</v>
      </c>
      <c r="E5" s="83" t="s">
        <v>92</v>
      </c>
      <c r="F5" s="83" t="s">
        <v>93</v>
      </c>
      <c r="G5" s="83" t="s">
        <v>94</v>
      </c>
      <c r="H5" s="83" t="s">
        <v>91</v>
      </c>
      <c r="I5" s="83" t="s">
        <v>92</v>
      </c>
      <c r="J5" s="83" t="s">
        <v>93</v>
      </c>
      <c r="K5" s="83" t="s">
        <v>94</v>
      </c>
      <c r="L5" s="83" t="s">
        <v>91</v>
      </c>
      <c r="M5" s="83" t="s">
        <v>92</v>
      </c>
      <c r="N5" s="83" t="s">
        <v>93</v>
      </c>
      <c r="O5" s="83" t="s">
        <v>94</v>
      </c>
      <c r="P5" s="83" t="s">
        <v>91</v>
      </c>
      <c r="Q5" s="83" t="s">
        <v>92</v>
      </c>
      <c r="R5" s="83" t="s">
        <v>93</v>
      </c>
      <c r="S5" s="83" t="s">
        <v>94</v>
      </c>
      <c r="T5" s="83" t="s">
        <v>91</v>
      </c>
      <c r="U5" s="83" t="s">
        <v>92</v>
      </c>
      <c r="V5" s="83" t="s">
        <v>93</v>
      </c>
      <c r="W5" s="83" t="s">
        <v>94</v>
      </c>
      <c r="X5" s="83" t="s">
        <v>91</v>
      </c>
      <c r="Y5" s="83" t="s">
        <v>92</v>
      </c>
      <c r="Z5" s="83" t="s">
        <v>93</v>
      </c>
      <c r="AA5" s="83" t="s">
        <v>94</v>
      </c>
      <c r="AB5" s="83" t="s">
        <v>91</v>
      </c>
      <c r="AC5" s="83" t="s">
        <v>92</v>
      </c>
      <c r="AD5" s="83" t="s">
        <v>93</v>
      </c>
      <c r="AE5" s="83" t="s">
        <v>94</v>
      </c>
      <c r="AF5" s="83" t="s">
        <v>91</v>
      </c>
      <c r="AG5" s="83" t="s">
        <v>92</v>
      </c>
      <c r="AH5" s="83" t="s">
        <v>93</v>
      </c>
      <c r="AI5" s="83" t="s">
        <v>94</v>
      </c>
      <c r="AJ5" s="83" t="s">
        <v>91</v>
      </c>
      <c r="AK5" s="83" t="s">
        <v>92</v>
      </c>
      <c r="AL5" s="83" t="s">
        <v>93</v>
      </c>
      <c r="AM5" s="83" t="s">
        <v>94</v>
      </c>
      <c r="AN5" s="83" t="s">
        <v>91</v>
      </c>
      <c r="AO5" s="83" t="s">
        <v>92</v>
      </c>
      <c r="AP5" s="83" t="s">
        <v>93</v>
      </c>
      <c r="AQ5" s="83" t="s">
        <v>94</v>
      </c>
      <c r="AR5" s="83" t="s">
        <v>91</v>
      </c>
      <c r="AS5" s="83" t="s">
        <v>92</v>
      </c>
      <c r="AT5" s="83" t="s">
        <v>93</v>
      </c>
      <c r="AU5" s="83" t="s">
        <v>94</v>
      </c>
      <c r="AV5" s="83" t="s">
        <v>91</v>
      </c>
      <c r="AW5" s="83" t="s">
        <v>92</v>
      </c>
      <c r="AX5" s="83" t="s">
        <v>93</v>
      </c>
      <c r="AY5" s="83" t="s">
        <v>94</v>
      </c>
      <c r="AZ5" s="83" t="s">
        <v>91</v>
      </c>
      <c r="BA5" s="83" t="s">
        <v>92</v>
      </c>
    </row>
    <row r="6" spans="1:53" x14ac:dyDescent="0.35">
      <c r="A6" s="132">
        <v>2019</v>
      </c>
      <c r="B6" s="70">
        <v>380</v>
      </c>
      <c r="C6" s="70">
        <v>287</v>
      </c>
      <c r="D6" s="82">
        <v>0.56971514242878563</v>
      </c>
      <c r="E6" s="82">
        <v>0.43028485757121437</v>
      </c>
      <c r="F6" s="70">
        <v>29</v>
      </c>
      <c r="G6" s="70">
        <v>314</v>
      </c>
      <c r="H6" s="82">
        <v>8.4548104956268216E-2</v>
      </c>
      <c r="I6" s="82">
        <v>0.91545189504373181</v>
      </c>
      <c r="J6" s="70" t="s">
        <v>2</v>
      </c>
      <c r="K6" s="70">
        <v>70</v>
      </c>
      <c r="L6" s="82" t="s">
        <v>261</v>
      </c>
      <c r="M6" s="82" t="s">
        <v>261</v>
      </c>
      <c r="N6" s="70">
        <v>262</v>
      </c>
      <c r="O6" s="70">
        <v>4349</v>
      </c>
      <c r="P6" s="82">
        <v>5.6820646280633269E-2</v>
      </c>
      <c r="Q6" s="82">
        <v>0.94317935371936668</v>
      </c>
      <c r="R6" s="70">
        <v>40</v>
      </c>
      <c r="S6" s="70">
        <v>253</v>
      </c>
      <c r="T6" s="82">
        <v>0.13651877133105803</v>
      </c>
      <c r="U6" s="82">
        <v>0.86348122866894195</v>
      </c>
      <c r="V6" s="70"/>
      <c r="W6" s="70">
        <v>172</v>
      </c>
      <c r="X6" s="82"/>
      <c r="Y6" s="82"/>
      <c r="Z6" s="70">
        <v>22</v>
      </c>
      <c r="AA6" s="70">
        <v>1431</v>
      </c>
      <c r="AB6" s="82">
        <v>1.5141087405368204E-2</v>
      </c>
      <c r="AC6" s="82">
        <v>0.98485891259463176</v>
      </c>
      <c r="AD6" s="70">
        <v>26</v>
      </c>
      <c r="AE6" s="70">
        <v>218</v>
      </c>
      <c r="AF6" s="82">
        <v>0.10655737704918032</v>
      </c>
      <c r="AG6" s="82">
        <v>0.89344262295081966</v>
      </c>
      <c r="AH6" s="70">
        <v>78</v>
      </c>
      <c r="AI6" s="70">
        <v>924</v>
      </c>
      <c r="AJ6" s="82">
        <v>7.7844311377245512E-2</v>
      </c>
      <c r="AK6" s="82">
        <v>0.92215568862275443</v>
      </c>
      <c r="AL6" s="70">
        <v>13</v>
      </c>
      <c r="AM6" s="70">
        <v>622</v>
      </c>
      <c r="AN6" s="82">
        <v>2.0472440944881889E-2</v>
      </c>
      <c r="AO6" s="82">
        <v>0.97952755905511812</v>
      </c>
      <c r="AP6" s="70">
        <v>50</v>
      </c>
      <c r="AQ6" s="70">
        <v>312</v>
      </c>
      <c r="AR6" s="82">
        <v>0.13812154696132597</v>
      </c>
      <c r="AS6" s="82">
        <v>0.86187845303867405</v>
      </c>
      <c r="AT6" s="70">
        <v>6</v>
      </c>
      <c r="AU6" s="70">
        <v>200</v>
      </c>
      <c r="AV6" s="82">
        <v>2.9126213592233011E-2</v>
      </c>
      <c r="AW6" s="82">
        <v>0.970873786407767</v>
      </c>
      <c r="AX6" s="70">
        <v>27</v>
      </c>
      <c r="AY6" s="70">
        <v>217</v>
      </c>
      <c r="AZ6" s="82">
        <v>0.11065573770491803</v>
      </c>
      <c r="BA6" s="82">
        <v>0.88934426229508201</v>
      </c>
    </row>
    <row r="7" spans="1:53" x14ac:dyDescent="0.35">
      <c r="A7" s="132">
        <v>2018</v>
      </c>
      <c r="B7" s="70">
        <v>354</v>
      </c>
      <c r="C7" s="70">
        <v>258</v>
      </c>
      <c r="D7" s="82">
        <v>0.57843137254901966</v>
      </c>
      <c r="E7" s="82">
        <v>0.42156862745098034</v>
      </c>
      <c r="F7" s="70">
        <v>39</v>
      </c>
      <c r="G7" s="70">
        <v>257</v>
      </c>
      <c r="H7" s="82">
        <v>0.13175675675675674</v>
      </c>
      <c r="I7" s="82">
        <v>0.8682432432432432</v>
      </c>
      <c r="J7" s="70" t="s">
        <v>2</v>
      </c>
      <c r="K7" s="70">
        <v>83</v>
      </c>
      <c r="L7" s="82" t="s">
        <v>261</v>
      </c>
      <c r="M7" s="82" t="s">
        <v>261</v>
      </c>
      <c r="N7" s="70">
        <v>290</v>
      </c>
      <c r="O7" s="70">
        <v>4376</v>
      </c>
      <c r="P7" s="82">
        <v>6.2151735962280324E-2</v>
      </c>
      <c r="Q7" s="82">
        <v>0.9378482640377197</v>
      </c>
      <c r="R7" s="70">
        <v>46</v>
      </c>
      <c r="S7" s="70">
        <v>309</v>
      </c>
      <c r="T7" s="82">
        <v>0.12957746478873239</v>
      </c>
      <c r="U7" s="82">
        <v>0.87042253521126756</v>
      </c>
      <c r="V7" s="70" t="s">
        <v>2</v>
      </c>
      <c r="W7" s="70">
        <v>186</v>
      </c>
      <c r="X7" s="82" t="s">
        <v>261</v>
      </c>
      <c r="Y7" s="82" t="s">
        <v>261</v>
      </c>
      <c r="Z7" s="70">
        <v>32</v>
      </c>
      <c r="AA7" s="70">
        <v>1463</v>
      </c>
      <c r="AB7" s="82">
        <v>2.1404682274247491E-2</v>
      </c>
      <c r="AC7" s="82">
        <v>0.97859531772575248</v>
      </c>
      <c r="AD7" s="70">
        <v>34</v>
      </c>
      <c r="AE7" s="70">
        <v>191</v>
      </c>
      <c r="AF7" s="82">
        <v>0.15111111111111111</v>
      </c>
      <c r="AG7" s="82">
        <v>0.84888888888888892</v>
      </c>
      <c r="AH7" s="70">
        <v>81</v>
      </c>
      <c r="AI7" s="70">
        <v>1025</v>
      </c>
      <c r="AJ7" s="82">
        <v>7.3236889692585891E-2</v>
      </c>
      <c r="AK7" s="82">
        <v>0.9267631103074141</v>
      </c>
      <c r="AL7" s="70">
        <v>13</v>
      </c>
      <c r="AM7" s="70">
        <v>500</v>
      </c>
      <c r="AN7" s="82">
        <v>2.5341130604288498E-2</v>
      </c>
      <c r="AO7" s="82">
        <v>0.97465886939571145</v>
      </c>
      <c r="AP7" s="70">
        <v>43</v>
      </c>
      <c r="AQ7" s="70">
        <v>243</v>
      </c>
      <c r="AR7" s="82">
        <v>0.15034965034965034</v>
      </c>
      <c r="AS7" s="82">
        <v>0.84965034965034969</v>
      </c>
      <c r="AT7" s="70">
        <v>11</v>
      </c>
      <c r="AU7" s="70">
        <v>179</v>
      </c>
      <c r="AV7" s="82">
        <v>5.7894736842105263E-2</v>
      </c>
      <c r="AW7" s="82">
        <v>0.94210526315789478</v>
      </c>
      <c r="AX7" s="70">
        <v>27</v>
      </c>
      <c r="AY7" s="70">
        <v>280</v>
      </c>
      <c r="AZ7" s="82">
        <v>8.7947882736156349E-2</v>
      </c>
      <c r="BA7" s="82">
        <v>0.91205211726384361</v>
      </c>
    </row>
    <row r="8" spans="1:53" x14ac:dyDescent="0.35">
      <c r="A8" s="132">
        <v>2017</v>
      </c>
      <c r="B8" s="70">
        <v>319</v>
      </c>
      <c r="C8" s="70">
        <v>285</v>
      </c>
      <c r="D8" s="82">
        <v>0.52814569536423839</v>
      </c>
      <c r="E8" s="82">
        <v>0.47185430463576161</v>
      </c>
      <c r="F8" s="70">
        <v>58</v>
      </c>
      <c r="G8" s="70">
        <v>265</v>
      </c>
      <c r="H8" s="82">
        <v>0.17956656346749225</v>
      </c>
      <c r="I8" s="82">
        <v>0.82043343653250778</v>
      </c>
      <c r="J8" s="70" t="s">
        <v>2</v>
      </c>
      <c r="K8" s="70">
        <v>51</v>
      </c>
      <c r="L8" s="82" t="s">
        <v>261</v>
      </c>
      <c r="M8" s="82" t="s">
        <v>261</v>
      </c>
      <c r="N8" s="70">
        <v>321</v>
      </c>
      <c r="O8" s="70">
        <v>4319</v>
      </c>
      <c r="P8" s="82">
        <v>6.9181034482758627E-2</v>
      </c>
      <c r="Q8" s="82">
        <v>0.93081896551724141</v>
      </c>
      <c r="R8" s="70">
        <v>49</v>
      </c>
      <c r="S8" s="70">
        <v>254</v>
      </c>
      <c r="T8" s="82">
        <v>0.1617161716171617</v>
      </c>
      <c r="U8" s="82">
        <v>0.83828382838283833</v>
      </c>
      <c r="V8" s="70"/>
      <c r="W8" s="70">
        <v>224</v>
      </c>
      <c r="X8" s="82"/>
      <c r="Y8" s="82"/>
      <c r="Z8" s="70">
        <v>23</v>
      </c>
      <c r="AA8" s="70">
        <v>1442</v>
      </c>
      <c r="AB8" s="82">
        <v>1.5699658703071672E-2</v>
      </c>
      <c r="AC8" s="82">
        <v>0.98430034129692834</v>
      </c>
      <c r="AD8" s="70">
        <v>44</v>
      </c>
      <c r="AE8" s="70">
        <v>177</v>
      </c>
      <c r="AF8" s="82">
        <v>0.19909502262443438</v>
      </c>
      <c r="AG8" s="82">
        <v>0.80090497737556565</v>
      </c>
      <c r="AH8" s="70">
        <v>53</v>
      </c>
      <c r="AI8" s="70">
        <v>911</v>
      </c>
      <c r="AJ8" s="82">
        <v>5.4979253112033194E-2</v>
      </c>
      <c r="AK8" s="82">
        <v>0.94502074688796678</v>
      </c>
      <c r="AL8" s="70">
        <v>17</v>
      </c>
      <c r="AM8" s="70">
        <v>532</v>
      </c>
      <c r="AN8" s="82">
        <v>3.0965391621129327E-2</v>
      </c>
      <c r="AO8" s="82">
        <v>0.96903460837887068</v>
      </c>
      <c r="AP8" s="70">
        <v>49</v>
      </c>
      <c r="AQ8" s="70">
        <v>227</v>
      </c>
      <c r="AR8" s="82">
        <v>0.17753623188405798</v>
      </c>
      <c r="AS8" s="82">
        <v>0.82246376811594202</v>
      </c>
      <c r="AT8" s="70">
        <v>7</v>
      </c>
      <c r="AU8" s="70">
        <v>222</v>
      </c>
      <c r="AV8" s="82">
        <v>3.0567685589519649E-2</v>
      </c>
      <c r="AW8" s="82">
        <v>0.96943231441048039</v>
      </c>
      <c r="AX8" s="70">
        <v>79</v>
      </c>
      <c r="AY8" s="70">
        <v>330</v>
      </c>
      <c r="AZ8" s="82">
        <v>0.19315403422982885</v>
      </c>
      <c r="BA8" s="82">
        <v>0.8068459657701712</v>
      </c>
    </row>
    <row r="9" spans="1:53" x14ac:dyDescent="0.35">
      <c r="A9" s="132">
        <v>2016</v>
      </c>
      <c r="B9" s="70">
        <v>385</v>
      </c>
      <c r="C9" s="70">
        <v>208</v>
      </c>
      <c r="D9" s="82">
        <v>0.6492411467116358</v>
      </c>
      <c r="E9" s="82">
        <v>0.3507588532883642</v>
      </c>
      <c r="F9" s="70">
        <v>70</v>
      </c>
      <c r="G9" s="70">
        <v>197</v>
      </c>
      <c r="H9" s="82">
        <v>0.26217228464419473</v>
      </c>
      <c r="I9" s="82">
        <v>0.73782771535580527</v>
      </c>
      <c r="J9" s="70" t="s">
        <v>2</v>
      </c>
      <c r="K9" s="70">
        <v>100</v>
      </c>
      <c r="L9" s="82" t="s">
        <v>261</v>
      </c>
      <c r="M9" s="82" t="s">
        <v>261</v>
      </c>
      <c r="N9" s="70">
        <v>411</v>
      </c>
      <c r="O9" s="70">
        <v>4082</v>
      </c>
      <c r="P9" s="82">
        <v>9.147562875584242E-2</v>
      </c>
      <c r="Q9" s="82">
        <v>0.90852437124415752</v>
      </c>
      <c r="R9" s="70">
        <v>83</v>
      </c>
      <c r="S9" s="70">
        <v>230</v>
      </c>
      <c r="T9" s="82">
        <v>0.26517571884984026</v>
      </c>
      <c r="U9" s="82">
        <v>0.73482428115015974</v>
      </c>
      <c r="V9" s="70">
        <v>9</v>
      </c>
      <c r="W9" s="70">
        <v>206</v>
      </c>
      <c r="X9" s="82">
        <v>4.1860465116279069E-2</v>
      </c>
      <c r="Y9" s="82">
        <v>0.95813953488372094</v>
      </c>
      <c r="Z9" s="70">
        <v>32</v>
      </c>
      <c r="AA9" s="70">
        <v>1444</v>
      </c>
      <c r="AB9" s="82">
        <v>2.1680216802168022E-2</v>
      </c>
      <c r="AC9" s="82">
        <v>0.97831978319783197</v>
      </c>
      <c r="AD9" s="70">
        <v>67</v>
      </c>
      <c r="AE9" s="70">
        <v>188</v>
      </c>
      <c r="AF9" s="82">
        <v>0.2627450980392157</v>
      </c>
      <c r="AG9" s="82">
        <v>0.73725490196078436</v>
      </c>
      <c r="AH9" s="70">
        <v>79</v>
      </c>
      <c r="AI9" s="70">
        <v>737</v>
      </c>
      <c r="AJ9" s="82">
        <v>9.6813725490196081E-2</v>
      </c>
      <c r="AK9" s="82">
        <v>0.90318627450980393</v>
      </c>
      <c r="AL9" s="70">
        <v>10</v>
      </c>
      <c r="AM9" s="70">
        <v>605</v>
      </c>
      <c r="AN9" s="82">
        <v>1.6260162601626018E-2</v>
      </c>
      <c r="AO9" s="82">
        <v>0.98373983739837401</v>
      </c>
      <c r="AP9" s="70">
        <v>49</v>
      </c>
      <c r="AQ9" s="70">
        <v>279</v>
      </c>
      <c r="AR9" s="82">
        <v>0.14939024390243902</v>
      </c>
      <c r="AS9" s="82">
        <v>0.85060975609756095</v>
      </c>
      <c r="AT9" s="70">
        <v>28</v>
      </c>
      <c r="AU9" s="70">
        <v>158</v>
      </c>
      <c r="AV9" s="82">
        <v>0.15053763440860216</v>
      </c>
      <c r="AW9" s="82">
        <v>0.84946236559139787</v>
      </c>
      <c r="AX9" s="70">
        <v>54</v>
      </c>
      <c r="AY9" s="70">
        <v>235</v>
      </c>
      <c r="AZ9" s="82">
        <v>0.18685121107266436</v>
      </c>
      <c r="BA9" s="82">
        <v>0.81314878892733566</v>
      </c>
    </row>
    <row r="10" spans="1:53" x14ac:dyDescent="0.35">
      <c r="A10" s="132">
        <v>2015</v>
      </c>
      <c r="B10" s="70">
        <v>298</v>
      </c>
      <c r="C10" s="70">
        <v>279</v>
      </c>
      <c r="D10" s="82">
        <v>0.5164644714038128</v>
      </c>
      <c r="E10" s="82">
        <v>0.4835355285961872</v>
      </c>
      <c r="F10" s="70">
        <v>46</v>
      </c>
      <c r="G10" s="70">
        <v>178</v>
      </c>
      <c r="H10" s="82">
        <v>0.20535714285714285</v>
      </c>
      <c r="I10" s="82">
        <v>0.79464285714285721</v>
      </c>
      <c r="J10" s="70"/>
      <c r="K10" s="70">
        <v>85</v>
      </c>
      <c r="L10" s="82"/>
      <c r="M10" s="82"/>
      <c r="N10" s="70">
        <v>522</v>
      </c>
      <c r="O10" s="70">
        <v>3566</v>
      </c>
      <c r="P10" s="82">
        <v>0.1276908023483366</v>
      </c>
      <c r="Q10" s="82">
        <v>0.87230919765166337</v>
      </c>
      <c r="R10" s="70">
        <v>75</v>
      </c>
      <c r="S10" s="70">
        <v>239</v>
      </c>
      <c r="T10" s="82">
        <v>0.23885350318471338</v>
      </c>
      <c r="U10" s="82">
        <v>0.76114649681528657</v>
      </c>
      <c r="V10" s="70">
        <v>17</v>
      </c>
      <c r="W10" s="70">
        <v>154</v>
      </c>
      <c r="X10" s="82">
        <v>9.9415204678362568E-2</v>
      </c>
      <c r="Y10" s="82">
        <v>0.90058479532163749</v>
      </c>
      <c r="Z10" s="70">
        <v>86</v>
      </c>
      <c r="AA10" s="70">
        <v>1439</v>
      </c>
      <c r="AB10" s="82">
        <v>5.6393442622950818E-2</v>
      </c>
      <c r="AC10" s="82">
        <v>0.94360655737704913</v>
      </c>
      <c r="AD10" s="70">
        <v>72</v>
      </c>
      <c r="AE10" s="70">
        <v>166</v>
      </c>
      <c r="AF10" s="82">
        <v>0.30252100840336132</v>
      </c>
      <c r="AG10" s="82">
        <v>0.69747899159663862</v>
      </c>
      <c r="AH10" s="70">
        <v>137</v>
      </c>
      <c r="AI10" s="70">
        <v>563</v>
      </c>
      <c r="AJ10" s="82">
        <v>0.1957142857142857</v>
      </c>
      <c r="AK10" s="82">
        <v>0.80428571428571427</v>
      </c>
      <c r="AL10" s="70"/>
      <c r="AM10" s="70">
        <v>477</v>
      </c>
      <c r="AN10" s="82"/>
      <c r="AO10" s="82"/>
      <c r="AP10" s="70">
        <v>56</v>
      </c>
      <c r="AQ10" s="70">
        <v>223</v>
      </c>
      <c r="AR10" s="82">
        <v>0.20071684587813621</v>
      </c>
      <c r="AS10" s="82">
        <v>0.79928315412186379</v>
      </c>
      <c r="AT10" s="70">
        <v>27</v>
      </c>
      <c r="AU10" s="70">
        <v>124</v>
      </c>
      <c r="AV10" s="82">
        <v>0.17880794701986755</v>
      </c>
      <c r="AW10" s="82">
        <v>0.82119205298013243</v>
      </c>
      <c r="AX10" s="70">
        <v>52</v>
      </c>
      <c r="AY10" s="70">
        <v>181</v>
      </c>
      <c r="AZ10" s="82">
        <v>0.22317596566523606</v>
      </c>
      <c r="BA10" s="82">
        <v>0.77682403433476388</v>
      </c>
    </row>
    <row r="11" spans="1:53" x14ac:dyDescent="0.35">
      <c r="A11" s="132">
        <v>2014</v>
      </c>
      <c r="B11" s="70">
        <v>136</v>
      </c>
      <c r="C11" s="70">
        <v>295</v>
      </c>
      <c r="D11" s="82">
        <v>0.31554524361948955</v>
      </c>
      <c r="E11" s="82">
        <v>0.68445475638051045</v>
      </c>
      <c r="F11" s="70">
        <v>46</v>
      </c>
      <c r="G11" s="70">
        <v>142</v>
      </c>
      <c r="H11" s="82">
        <v>0.24468085106382978</v>
      </c>
      <c r="I11" s="82">
        <v>0.75531914893617025</v>
      </c>
      <c r="J11" s="70" t="s">
        <v>2</v>
      </c>
      <c r="K11" s="70">
        <v>82</v>
      </c>
      <c r="L11" s="82" t="s">
        <v>261</v>
      </c>
      <c r="M11" s="82" t="s">
        <v>261</v>
      </c>
      <c r="N11" s="70">
        <v>537</v>
      </c>
      <c r="O11" s="70">
        <v>3462</v>
      </c>
      <c r="P11" s="82">
        <v>0.13428357089272319</v>
      </c>
      <c r="Q11" s="82">
        <v>0.86571642910727675</v>
      </c>
      <c r="R11" s="70">
        <v>69</v>
      </c>
      <c r="S11" s="70">
        <v>212</v>
      </c>
      <c r="T11" s="82">
        <v>0.24555160142348753</v>
      </c>
      <c r="U11" s="82">
        <v>0.75444839857651247</v>
      </c>
      <c r="V11" s="70">
        <v>5</v>
      </c>
      <c r="W11" s="70">
        <v>177</v>
      </c>
      <c r="X11" s="82">
        <v>2.7472527472527472E-2</v>
      </c>
      <c r="Y11" s="82">
        <v>0.97252747252747251</v>
      </c>
      <c r="Z11" s="70">
        <v>102</v>
      </c>
      <c r="AA11" s="70">
        <v>1464</v>
      </c>
      <c r="AB11" s="82">
        <v>6.5134099616858232E-2</v>
      </c>
      <c r="AC11" s="82">
        <v>0.93486590038314177</v>
      </c>
      <c r="AD11" s="70">
        <v>61</v>
      </c>
      <c r="AE11" s="70">
        <v>124</v>
      </c>
      <c r="AF11" s="82">
        <v>0.32972972972972975</v>
      </c>
      <c r="AG11" s="82">
        <v>0.67027027027027031</v>
      </c>
      <c r="AH11" s="70">
        <v>114</v>
      </c>
      <c r="AI11" s="70">
        <v>479</v>
      </c>
      <c r="AJ11" s="82">
        <v>0.19224283305227655</v>
      </c>
      <c r="AK11" s="82">
        <v>0.80775716694772348</v>
      </c>
      <c r="AL11" s="70" t="s">
        <v>2</v>
      </c>
      <c r="AM11" s="70">
        <v>502</v>
      </c>
      <c r="AN11" s="82" t="s">
        <v>261</v>
      </c>
      <c r="AO11" s="82" t="s">
        <v>261</v>
      </c>
      <c r="AP11" s="70">
        <v>67</v>
      </c>
      <c r="AQ11" s="70">
        <v>184</v>
      </c>
      <c r="AR11" s="82">
        <v>0.26693227091633465</v>
      </c>
      <c r="AS11" s="82">
        <v>0.73306772908366535</v>
      </c>
      <c r="AT11" s="70">
        <v>57</v>
      </c>
      <c r="AU11" s="70">
        <v>111</v>
      </c>
      <c r="AV11" s="82">
        <v>0.3392857142857143</v>
      </c>
      <c r="AW11" s="82">
        <v>0.6607142857142857</v>
      </c>
      <c r="AX11" s="70">
        <v>60</v>
      </c>
      <c r="AY11" s="70">
        <v>209</v>
      </c>
      <c r="AZ11" s="82">
        <v>0.22304832713754646</v>
      </c>
      <c r="BA11" s="82">
        <v>0.77695167286245348</v>
      </c>
    </row>
    <row r="12" spans="1:53" x14ac:dyDescent="0.35">
      <c r="A12" s="132">
        <v>2013</v>
      </c>
      <c r="B12" s="70">
        <v>96</v>
      </c>
      <c r="C12" s="70">
        <v>296</v>
      </c>
      <c r="D12" s="82">
        <v>0.24489795918367346</v>
      </c>
      <c r="E12" s="82">
        <v>0.75510204081632648</v>
      </c>
      <c r="F12" s="70">
        <v>21</v>
      </c>
      <c r="G12" s="70">
        <v>153</v>
      </c>
      <c r="H12" s="82">
        <v>0.1206896551724138</v>
      </c>
      <c r="I12" s="82">
        <v>0.87931034482758619</v>
      </c>
      <c r="J12" s="70"/>
      <c r="K12" s="70">
        <v>50</v>
      </c>
      <c r="L12" s="82"/>
      <c r="M12" s="82"/>
      <c r="N12" s="70">
        <v>613</v>
      </c>
      <c r="O12" s="70">
        <v>3413</v>
      </c>
      <c r="P12" s="82">
        <v>0.15226030799801291</v>
      </c>
      <c r="Q12" s="82">
        <v>0.84773969200198707</v>
      </c>
      <c r="R12" s="70">
        <v>102</v>
      </c>
      <c r="S12" s="70">
        <v>169</v>
      </c>
      <c r="T12" s="82">
        <v>0.37638376383763839</v>
      </c>
      <c r="U12" s="82">
        <v>0.62361623616236161</v>
      </c>
      <c r="V12" s="70" t="s">
        <v>2</v>
      </c>
      <c r="W12" s="70">
        <v>143</v>
      </c>
      <c r="X12" s="82" t="s">
        <v>261</v>
      </c>
      <c r="Y12" s="82" t="s">
        <v>261</v>
      </c>
      <c r="Z12" s="70">
        <v>110</v>
      </c>
      <c r="AA12" s="70">
        <v>1582</v>
      </c>
      <c r="AB12" s="82">
        <v>6.5011820330969264E-2</v>
      </c>
      <c r="AC12" s="82">
        <v>0.93498817966903069</v>
      </c>
      <c r="AD12" s="70">
        <v>98</v>
      </c>
      <c r="AE12" s="70">
        <v>92</v>
      </c>
      <c r="AF12" s="82">
        <v>0.51578947368421058</v>
      </c>
      <c r="AG12" s="82">
        <v>0.48421052631578942</v>
      </c>
      <c r="AH12" s="70">
        <v>99</v>
      </c>
      <c r="AI12" s="70">
        <v>542</v>
      </c>
      <c r="AJ12" s="82">
        <v>0.1544461778471139</v>
      </c>
      <c r="AK12" s="82">
        <v>0.8455538221528861</v>
      </c>
      <c r="AL12" s="70">
        <v>8</v>
      </c>
      <c r="AM12" s="70">
        <v>449</v>
      </c>
      <c r="AN12" s="82">
        <v>1.7505470459518599E-2</v>
      </c>
      <c r="AO12" s="82">
        <v>0.98249452954048144</v>
      </c>
      <c r="AP12" s="70">
        <v>77</v>
      </c>
      <c r="AQ12" s="70">
        <v>179</v>
      </c>
      <c r="AR12" s="82">
        <v>0.30078125</v>
      </c>
      <c r="AS12" s="82">
        <v>0.69921875</v>
      </c>
      <c r="AT12" s="70">
        <v>49</v>
      </c>
      <c r="AU12" s="70">
        <v>93</v>
      </c>
      <c r="AV12" s="82">
        <v>0.34507042253521125</v>
      </c>
      <c r="AW12" s="82">
        <v>0.65492957746478875</v>
      </c>
      <c r="AX12" s="70">
        <v>66</v>
      </c>
      <c r="AY12" s="70">
        <v>164</v>
      </c>
      <c r="AZ12" s="82">
        <v>0.28695652173913044</v>
      </c>
      <c r="BA12" s="82">
        <v>0.71304347826086956</v>
      </c>
    </row>
    <row r="13" spans="1:53" x14ac:dyDescent="0.35">
      <c r="A13" s="132">
        <v>2012</v>
      </c>
      <c r="B13" s="70">
        <v>97</v>
      </c>
      <c r="C13" s="70">
        <v>335</v>
      </c>
      <c r="D13" s="82">
        <v>0.22453703703703703</v>
      </c>
      <c r="E13" s="82">
        <v>0.77546296296296302</v>
      </c>
      <c r="F13" s="70">
        <v>27</v>
      </c>
      <c r="G13" s="70">
        <v>102</v>
      </c>
      <c r="H13" s="82">
        <v>0.20930232558139536</v>
      </c>
      <c r="I13" s="82">
        <v>0.79069767441860461</v>
      </c>
      <c r="J13" s="70" t="s">
        <v>2</v>
      </c>
      <c r="K13" s="70">
        <v>20</v>
      </c>
      <c r="L13" s="82" t="s">
        <v>261</v>
      </c>
      <c r="M13" s="82" t="s">
        <v>261</v>
      </c>
      <c r="N13" s="70">
        <v>611</v>
      </c>
      <c r="O13" s="70">
        <v>3286</v>
      </c>
      <c r="P13" s="82">
        <v>0.15678727226071337</v>
      </c>
      <c r="Q13" s="82">
        <v>0.84321272773928668</v>
      </c>
      <c r="R13" s="70">
        <v>108</v>
      </c>
      <c r="S13" s="70">
        <v>160</v>
      </c>
      <c r="T13" s="82">
        <v>0.40298507462686567</v>
      </c>
      <c r="U13" s="82">
        <v>0.59701492537313428</v>
      </c>
      <c r="V13" s="70" t="s">
        <v>2</v>
      </c>
      <c r="W13" s="70">
        <v>107</v>
      </c>
      <c r="X13" s="82" t="s">
        <v>261</v>
      </c>
      <c r="Y13" s="82" t="s">
        <v>261</v>
      </c>
      <c r="Z13" s="70">
        <v>108</v>
      </c>
      <c r="AA13" s="70">
        <v>1604</v>
      </c>
      <c r="AB13" s="82">
        <v>6.3084112149532703E-2</v>
      </c>
      <c r="AC13" s="82">
        <v>0.93691588785046731</v>
      </c>
      <c r="AD13" s="70">
        <v>107</v>
      </c>
      <c r="AE13" s="70">
        <v>115</v>
      </c>
      <c r="AF13" s="82">
        <v>0.481981981981982</v>
      </c>
      <c r="AG13" s="82">
        <v>0.51801801801801806</v>
      </c>
      <c r="AH13" s="70">
        <v>91</v>
      </c>
      <c r="AI13" s="70">
        <v>444</v>
      </c>
      <c r="AJ13" s="82">
        <v>0.17009345794392525</v>
      </c>
      <c r="AK13" s="82">
        <v>0.82990654205607473</v>
      </c>
      <c r="AL13" s="70">
        <v>5</v>
      </c>
      <c r="AM13" s="70">
        <v>400</v>
      </c>
      <c r="AN13" s="82">
        <v>1.2345679012345678E-2</v>
      </c>
      <c r="AO13" s="82">
        <v>0.98765432098765427</v>
      </c>
      <c r="AP13" s="70">
        <v>84</v>
      </c>
      <c r="AQ13" s="70">
        <v>166</v>
      </c>
      <c r="AR13" s="82">
        <v>0.33600000000000002</v>
      </c>
      <c r="AS13" s="82">
        <v>0.66399999999999992</v>
      </c>
      <c r="AT13" s="70">
        <v>46</v>
      </c>
      <c r="AU13" s="70">
        <v>134</v>
      </c>
      <c r="AV13" s="82">
        <v>0.25555555555555554</v>
      </c>
      <c r="AW13" s="82">
        <v>0.74444444444444446</v>
      </c>
      <c r="AX13" s="70">
        <v>59</v>
      </c>
      <c r="AY13" s="70">
        <v>156</v>
      </c>
      <c r="AZ13" s="82">
        <v>0.2744186046511628</v>
      </c>
      <c r="BA13" s="82">
        <v>0.72558139534883725</v>
      </c>
    </row>
    <row r="14" spans="1:53" x14ac:dyDescent="0.35">
      <c r="A14" s="132">
        <v>2011</v>
      </c>
      <c r="B14" s="70">
        <v>168</v>
      </c>
      <c r="C14" s="70">
        <v>225</v>
      </c>
      <c r="D14" s="82">
        <v>0.42748091603053434</v>
      </c>
      <c r="E14" s="82">
        <v>0.5725190839694656</v>
      </c>
      <c r="F14" s="70">
        <v>15</v>
      </c>
      <c r="G14" s="70">
        <v>86</v>
      </c>
      <c r="H14" s="82">
        <v>0.14851485148514851</v>
      </c>
      <c r="I14" s="82">
        <v>0.85148514851485146</v>
      </c>
      <c r="J14" s="70"/>
      <c r="K14" s="70">
        <v>14</v>
      </c>
      <c r="L14" s="82"/>
      <c r="M14" s="82"/>
      <c r="N14" s="70">
        <v>556</v>
      </c>
      <c r="O14" s="70">
        <v>3044</v>
      </c>
      <c r="P14" s="82">
        <v>0.15444444444444444</v>
      </c>
      <c r="Q14" s="82">
        <v>0.84555555555555562</v>
      </c>
      <c r="R14" s="70">
        <v>66</v>
      </c>
      <c r="S14" s="70">
        <v>155</v>
      </c>
      <c r="T14" s="82">
        <v>0.29864253393665158</v>
      </c>
      <c r="U14" s="82">
        <v>0.70135746606334837</v>
      </c>
      <c r="V14" s="70">
        <v>20</v>
      </c>
      <c r="W14" s="70">
        <v>103</v>
      </c>
      <c r="X14" s="82">
        <v>0.16260162601626016</v>
      </c>
      <c r="Y14" s="82">
        <v>0.83739837398373984</v>
      </c>
      <c r="Z14" s="70">
        <v>120</v>
      </c>
      <c r="AA14" s="70">
        <v>1447</v>
      </c>
      <c r="AB14" s="82">
        <v>7.6579451180599875E-2</v>
      </c>
      <c r="AC14" s="82">
        <v>0.92342054881940017</v>
      </c>
      <c r="AD14" s="70">
        <v>98</v>
      </c>
      <c r="AE14" s="70">
        <v>79</v>
      </c>
      <c r="AF14" s="82">
        <v>0.5536723163841808</v>
      </c>
      <c r="AG14" s="82">
        <v>0.4463276836158192</v>
      </c>
      <c r="AH14" s="70">
        <v>89</v>
      </c>
      <c r="AI14" s="70">
        <v>449</v>
      </c>
      <c r="AJ14" s="82">
        <v>0.1654275092936803</v>
      </c>
      <c r="AK14" s="82">
        <v>0.83457249070631967</v>
      </c>
      <c r="AL14" s="70">
        <v>13</v>
      </c>
      <c r="AM14" s="70">
        <v>392</v>
      </c>
      <c r="AN14" s="82">
        <v>3.2098765432098768E-2</v>
      </c>
      <c r="AO14" s="82">
        <v>0.96790123456790123</v>
      </c>
      <c r="AP14" s="70">
        <v>61</v>
      </c>
      <c r="AQ14" s="70">
        <v>182</v>
      </c>
      <c r="AR14" s="82">
        <v>0.25102880658436216</v>
      </c>
      <c r="AS14" s="82">
        <v>0.74897119341563778</v>
      </c>
      <c r="AT14" s="70">
        <v>40</v>
      </c>
      <c r="AU14" s="70">
        <v>120</v>
      </c>
      <c r="AV14" s="82">
        <v>0.25</v>
      </c>
      <c r="AW14" s="82">
        <v>0.75</v>
      </c>
      <c r="AX14" s="70">
        <v>49</v>
      </c>
      <c r="AY14" s="70">
        <v>117</v>
      </c>
      <c r="AZ14" s="82">
        <v>0.29518072289156627</v>
      </c>
      <c r="BA14" s="82">
        <v>0.70481927710843373</v>
      </c>
    </row>
    <row r="15" spans="1:53" x14ac:dyDescent="0.35">
      <c r="A15" s="132">
        <v>2010</v>
      </c>
      <c r="B15" s="70">
        <v>166</v>
      </c>
      <c r="C15" s="70">
        <v>185</v>
      </c>
      <c r="D15" s="82">
        <v>0.47293447293447294</v>
      </c>
      <c r="E15" s="82">
        <v>0.52706552706552712</v>
      </c>
      <c r="F15" s="70">
        <v>18</v>
      </c>
      <c r="G15" s="70">
        <v>99</v>
      </c>
      <c r="H15" s="82">
        <v>0.15384615384615385</v>
      </c>
      <c r="I15" s="82">
        <v>0.84615384615384615</v>
      </c>
      <c r="J15" s="70"/>
      <c r="K15" s="70" t="s">
        <v>2</v>
      </c>
      <c r="L15" s="82"/>
      <c r="M15" s="82"/>
      <c r="N15" s="70">
        <v>567</v>
      </c>
      <c r="O15" s="70">
        <v>2915</v>
      </c>
      <c r="P15" s="82">
        <v>0.16283744974152786</v>
      </c>
      <c r="Q15" s="82">
        <v>0.83716255025847208</v>
      </c>
      <c r="R15" s="70">
        <v>84</v>
      </c>
      <c r="S15" s="70">
        <v>150</v>
      </c>
      <c r="T15" s="82">
        <v>0.35897435897435898</v>
      </c>
      <c r="U15" s="82">
        <v>0.64102564102564097</v>
      </c>
      <c r="V15" s="70">
        <v>47</v>
      </c>
      <c r="W15" s="70">
        <v>80</v>
      </c>
      <c r="X15" s="82">
        <v>0.37007874015748032</v>
      </c>
      <c r="Y15" s="82">
        <v>0.62992125984251968</v>
      </c>
      <c r="Z15" s="70">
        <v>142</v>
      </c>
      <c r="AA15" s="70">
        <v>1359</v>
      </c>
      <c r="AB15" s="82">
        <v>9.4603597601598935E-2</v>
      </c>
      <c r="AC15" s="82">
        <v>0.90539640239840102</v>
      </c>
      <c r="AD15" s="70">
        <v>65</v>
      </c>
      <c r="AE15" s="70">
        <v>102</v>
      </c>
      <c r="AF15" s="82">
        <v>0.38922155688622756</v>
      </c>
      <c r="AG15" s="82">
        <v>0.61077844311377238</v>
      </c>
      <c r="AH15" s="70">
        <v>65</v>
      </c>
      <c r="AI15" s="70">
        <v>461</v>
      </c>
      <c r="AJ15" s="82">
        <v>0.12357414448669202</v>
      </c>
      <c r="AK15" s="82">
        <v>0.87642585551330798</v>
      </c>
      <c r="AL15" s="70">
        <v>29</v>
      </c>
      <c r="AM15" s="70">
        <v>343</v>
      </c>
      <c r="AN15" s="82">
        <v>7.7956989247311828E-2</v>
      </c>
      <c r="AO15" s="82">
        <v>0.92204301075268813</v>
      </c>
      <c r="AP15" s="70">
        <v>63</v>
      </c>
      <c r="AQ15" s="70">
        <v>167</v>
      </c>
      <c r="AR15" s="82">
        <v>0.27391304347826084</v>
      </c>
      <c r="AS15" s="82">
        <v>0.72608695652173916</v>
      </c>
      <c r="AT15" s="70">
        <v>40</v>
      </c>
      <c r="AU15" s="70">
        <v>165</v>
      </c>
      <c r="AV15" s="82">
        <v>0.1951219512195122</v>
      </c>
      <c r="AW15" s="82">
        <v>0.80487804878048785</v>
      </c>
      <c r="AX15" s="70">
        <v>32</v>
      </c>
      <c r="AY15" s="70">
        <v>88</v>
      </c>
      <c r="AZ15" s="82">
        <v>0.26666666666666666</v>
      </c>
      <c r="BA15" s="82">
        <v>0.73333333333333339</v>
      </c>
    </row>
    <row r="16" spans="1:53" x14ac:dyDescent="0.35">
      <c r="A16" s="132">
        <v>2009</v>
      </c>
      <c r="B16" s="70">
        <v>139</v>
      </c>
      <c r="C16" s="70">
        <v>202</v>
      </c>
      <c r="D16" s="82">
        <v>0.40762463343108507</v>
      </c>
      <c r="E16" s="82">
        <v>0.59237536656891487</v>
      </c>
      <c r="F16" s="70">
        <v>25</v>
      </c>
      <c r="G16" s="70">
        <v>123</v>
      </c>
      <c r="H16" s="82">
        <v>0.16891891891891891</v>
      </c>
      <c r="I16" s="82">
        <v>0.83108108108108114</v>
      </c>
      <c r="J16" s="70"/>
      <c r="K16" s="70"/>
      <c r="L16" s="82"/>
      <c r="M16" s="82"/>
      <c r="N16" s="70">
        <v>547</v>
      </c>
      <c r="O16" s="70">
        <v>2756</v>
      </c>
      <c r="P16" s="82">
        <v>0.16560702391765061</v>
      </c>
      <c r="Q16" s="82">
        <v>0.83439297608234941</v>
      </c>
      <c r="R16" s="70">
        <v>77</v>
      </c>
      <c r="S16" s="70">
        <v>133</v>
      </c>
      <c r="T16" s="82">
        <v>0.36666666666666664</v>
      </c>
      <c r="U16" s="82">
        <v>0.6333333333333333</v>
      </c>
      <c r="V16" s="70">
        <v>15</v>
      </c>
      <c r="W16" s="70">
        <v>109</v>
      </c>
      <c r="X16" s="82">
        <v>0.12096774193548387</v>
      </c>
      <c r="Y16" s="82">
        <v>0.87903225806451613</v>
      </c>
      <c r="Z16" s="70">
        <v>120</v>
      </c>
      <c r="AA16" s="70">
        <v>1282</v>
      </c>
      <c r="AB16" s="82">
        <v>8.5592011412268187E-2</v>
      </c>
      <c r="AC16" s="82">
        <v>0.91440798858773187</v>
      </c>
      <c r="AD16" s="70">
        <v>95</v>
      </c>
      <c r="AE16" s="70">
        <v>163</v>
      </c>
      <c r="AF16" s="82">
        <v>0.36821705426356588</v>
      </c>
      <c r="AG16" s="82">
        <v>0.63178294573643412</v>
      </c>
      <c r="AH16" s="70">
        <v>139</v>
      </c>
      <c r="AI16" s="70">
        <v>426</v>
      </c>
      <c r="AJ16" s="82">
        <v>0.24601769911504426</v>
      </c>
      <c r="AK16" s="82">
        <v>0.75398230088495577</v>
      </c>
      <c r="AL16" s="70">
        <v>9</v>
      </c>
      <c r="AM16" s="70">
        <v>363</v>
      </c>
      <c r="AN16" s="82">
        <v>2.4193548387096774E-2</v>
      </c>
      <c r="AO16" s="82">
        <v>0.97580645161290325</v>
      </c>
      <c r="AP16" s="70">
        <v>22</v>
      </c>
      <c r="AQ16" s="70">
        <v>86</v>
      </c>
      <c r="AR16" s="82">
        <v>0.20370370370370369</v>
      </c>
      <c r="AS16" s="82">
        <v>0.79629629629629628</v>
      </c>
      <c r="AT16" s="70">
        <v>39</v>
      </c>
      <c r="AU16" s="70">
        <v>130</v>
      </c>
      <c r="AV16" s="82">
        <v>0.23076923076923078</v>
      </c>
      <c r="AW16" s="82">
        <v>0.76923076923076916</v>
      </c>
      <c r="AX16" s="70">
        <v>31</v>
      </c>
      <c r="AY16" s="70">
        <v>64</v>
      </c>
      <c r="AZ16" s="82">
        <v>0.32631578947368423</v>
      </c>
      <c r="BA16" s="82">
        <v>0.67368421052631577</v>
      </c>
    </row>
    <row r="17" spans="1:53" x14ac:dyDescent="0.35">
      <c r="A17" s="132">
        <v>2008</v>
      </c>
      <c r="B17" s="70">
        <v>87</v>
      </c>
      <c r="C17" s="70">
        <v>189</v>
      </c>
      <c r="D17" s="82">
        <v>0.31521739130434784</v>
      </c>
      <c r="E17" s="82">
        <v>0.68478260869565211</v>
      </c>
      <c r="F17" s="70">
        <v>13</v>
      </c>
      <c r="G17" s="70">
        <v>86</v>
      </c>
      <c r="H17" s="82">
        <v>0.13131313131313133</v>
      </c>
      <c r="I17" s="82">
        <v>0.86868686868686873</v>
      </c>
      <c r="J17" s="70"/>
      <c r="K17" s="70"/>
      <c r="L17" s="82"/>
      <c r="M17" s="82"/>
      <c r="N17" s="70">
        <v>406</v>
      </c>
      <c r="O17" s="70">
        <v>2475</v>
      </c>
      <c r="P17" s="82">
        <v>0.14092329052412356</v>
      </c>
      <c r="Q17" s="82">
        <v>0.85907670947587644</v>
      </c>
      <c r="R17" s="70">
        <v>72</v>
      </c>
      <c r="S17" s="70">
        <v>143</v>
      </c>
      <c r="T17" s="82">
        <v>0.33488372093023255</v>
      </c>
      <c r="U17" s="82">
        <v>0.66511627906976745</v>
      </c>
      <c r="V17" s="70">
        <v>18</v>
      </c>
      <c r="W17" s="70">
        <v>63</v>
      </c>
      <c r="X17" s="82">
        <v>0.22222222222222221</v>
      </c>
      <c r="Y17" s="82">
        <v>0.77777777777777779</v>
      </c>
      <c r="Z17" s="70">
        <v>85</v>
      </c>
      <c r="AA17" s="70">
        <v>1399</v>
      </c>
      <c r="AB17" s="82">
        <v>5.7277628032345013E-2</v>
      </c>
      <c r="AC17" s="82">
        <v>0.94272237196765496</v>
      </c>
      <c r="AD17" s="70">
        <v>104</v>
      </c>
      <c r="AE17" s="70">
        <v>169</v>
      </c>
      <c r="AF17" s="82">
        <v>0.38095238095238093</v>
      </c>
      <c r="AG17" s="82">
        <v>0.61904761904761907</v>
      </c>
      <c r="AH17" s="70">
        <v>22</v>
      </c>
      <c r="AI17" s="70">
        <v>42</v>
      </c>
      <c r="AJ17" s="82">
        <v>0.34375</v>
      </c>
      <c r="AK17" s="82">
        <v>0.65625</v>
      </c>
      <c r="AL17" s="70" t="s">
        <v>2</v>
      </c>
      <c r="AM17" s="70">
        <v>338</v>
      </c>
      <c r="AN17" s="82" t="s">
        <v>261</v>
      </c>
      <c r="AO17" s="82" t="s">
        <v>261</v>
      </c>
      <c r="AP17" s="70">
        <v>25</v>
      </c>
      <c r="AQ17" s="70">
        <v>119</v>
      </c>
      <c r="AR17" s="82">
        <v>0.1736111111111111</v>
      </c>
      <c r="AS17" s="82">
        <v>0.82638888888888884</v>
      </c>
      <c r="AT17" s="70">
        <v>60</v>
      </c>
      <c r="AU17" s="70">
        <v>136</v>
      </c>
      <c r="AV17" s="82">
        <v>0.30612244897959184</v>
      </c>
      <c r="AW17" s="82">
        <v>0.69387755102040816</v>
      </c>
      <c r="AX17" s="70">
        <v>16</v>
      </c>
      <c r="AY17" s="70">
        <v>66</v>
      </c>
      <c r="AZ17" s="82">
        <v>0.1951219512195122</v>
      </c>
      <c r="BA17" s="82">
        <v>0.80487804878048785</v>
      </c>
    </row>
  </sheetData>
  <mergeCells count="14">
    <mergeCell ref="A4:A5"/>
    <mergeCell ref="AX4:BA4"/>
    <mergeCell ref="J4:M4"/>
    <mergeCell ref="B4:E4"/>
    <mergeCell ref="AL4:AO4"/>
    <mergeCell ref="AP4:AS4"/>
    <mergeCell ref="F4:I4"/>
    <mergeCell ref="AT4:AW4"/>
    <mergeCell ref="R4:U4"/>
    <mergeCell ref="V4:Y4"/>
    <mergeCell ref="Z4:AC4"/>
    <mergeCell ref="AD4:AG4"/>
    <mergeCell ref="AH4:AK4"/>
    <mergeCell ref="N4:Q4"/>
  </mergeCells>
  <hyperlinks>
    <hyperlink ref="A1" location="'Table of contents'!A1" display="Table of contents" xr:uid="{566ABEAA-D329-4CBC-82FD-9CFC97509E8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84117-B689-463C-9492-4C6821E70117}">
  <dimension ref="A1:B26"/>
  <sheetViews>
    <sheetView topLeftCell="A4" workbookViewId="0">
      <selection activeCell="B29" sqref="B29"/>
    </sheetView>
  </sheetViews>
  <sheetFormatPr defaultColWidth="9" defaultRowHeight="13.5" x14ac:dyDescent="0.35"/>
  <cols>
    <col min="1" max="1" width="38.5625" style="3" customWidth="1"/>
    <col min="2" max="2" width="107.5625" style="3" bestFit="1" customWidth="1"/>
    <col min="3" max="16384" width="9" style="2"/>
  </cols>
  <sheetData>
    <row r="1" spans="1:2" x14ac:dyDescent="0.35">
      <c r="A1" s="39" t="s">
        <v>196</v>
      </c>
    </row>
    <row r="2" spans="1:2" ht="13.9" x14ac:dyDescent="0.4">
      <c r="A2" s="157" t="s">
        <v>145</v>
      </c>
      <c r="B2" s="158"/>
    </row>
    <row r="3" spans="1:2" ht="13.9" x14ac:dyDescent="0.4">
      <c r="A3" s="35" t="s">
        <v>146</v>
      </c>
      <c r="B3" s="35" t="s">
        <v>147</v>
      </c>
    </row>
    <row r="4" spans="1:2" x14ac:dyDescent="0.35">
      <c r="A4" s="37" t="s">
        <v>43</v>
      </c>
      <c r="B4" s="40" t="s">
        <v>148</v>
      </c>
    </row>
    <row r="5" spans="1:2" x14ac:dyDescent="0.35">
      <c r="A5" s="37" t="s">
        <v>44</v>
      </c>
      <c r="B5" s="40" t="s">
        <v>149</v>
      </c>
    </row>
    <row r="6" spans="1:2" x14ac:dyDescent="0.35">
      <c r="A6" s="37" t="s">
        <v>41</v>
      </c>
      <c r="B6" s="40" t="s">
        <v>150</v>
      </c>
    </row>
    <row r="7" spans="1:2" x14ac:dyDescent="0.35">
      <c r="A7" s="37" t="s">
        <v>42</v>
      </c>
      <c r="B7" s="40" t="s">
        <v>151</v>
      </c>
    </row>
    <row r="8" spans="1:2" x14ac:dyDescent="0.35">
      <c r="A8" s="37" t="s">
        <v>152</v>
      </c>
      <c r="B8" s="40" t="s">
        <v>153</v>
      </c>
    </row>
    <row r="9" spans="1:2" x14ac:dyDescent="0.35">
      <c r="A9" s="37" t="s">
        <v>154</v>
      </c>
      <c r="B9" s="40" t="s">
        <v>155</v>
      </c>
    </row>
    <row r="10" spans="1:2" x14ac:dyDescent="0.35">
      <c r="A10" s="37" t="s">
        <v>4</v>
      </c>
      <c r="B10" s="40" t="s">
        <v>156</v>
      </c>
    </row>
    <row r="11" spans="1:2" x14ac:dyDescent="0.35">
      <c r="A11" s="37" t="s">
        <v>157</v>
      </c>
      <c r="B11" s="40" t="s">
        <v>158</v>
      </c>
    </row>
    <row r="12" spans="1:2" ht="27" x14ac:dyDescent="0.35">
      <c r="A12" s="37" t="s">
        <v>159</v>
      </c>
      <c r="B12" s="40" t="s">
        <v>160</v>
      </c>
    </row>
    <row r="13" spans="1:2" x14ac:dyDescent="0.35">
      <c r="A13" s="37" t="s">
        <v>161</v>
      </c>
      <c r="B13" s="40" t="s">
        <v>162</v>
      </c>
    </row>
    <row r="14" spans="1:2" ht="27" x14ac:dyDescent="0.35">
      <c r="A14" s="37" t="s">
        <v>163</v>
      </c>
      <c r="B14" s="40" t="s">
        <v>164</v>
      </c>
    </row>
    <row r="15" spans="1:2" ht="27" x14ac:dyDescent="0.35">
      <c r="A15" s="37" t="s">
        <v>165</v>
      </c>
      <c r="B15" s="40" t="s">
        <v>166</v>
      </c>
    </row>
    <row r="16" spans="1:2" x14ac:dyDescent="0.35">
      <c r="A16" s="37" t="s">
        <v>167</v>
      </c>
      <c r="B16" s="40" t="s">
        <v>168</v>
      </c>
    </row>
    <row r="17" spans="1:2" x14ac:dyDescent="0.35">
      <c r="A17" s="37" t="s">
        <v>169</v>
      </c>
      <c r="B17" s="40" t="s">
        <v>170</v>
      </c>
    </row>
    <row r="18" spans="1:2" ht="27" x14ac:dyDescent="0.35">
      <c r="A18" s="37" t="s">
        <v>56</v>
      </c>
      <c r="B18" s="40" t="s">
        <v>171</v>
      </c>
    </row>
    <row r="19" spans="1:2" x14ac:dyDescent="0.35">
      <c r="A19" s="37" t="s">
        <v>54</v>
      </c>
      <c r="B19" s="40" t="s">
        <v>172</v>
      </c>
    </row>
    <row r="20" spans="1:2" x14ac:dyDescent="0.35">
      <c r="A20" s="37" t="s">
        <v>173</v>
      </c>
      <c r="B20" s="40" t="s">
        <v>174</v>
      </c>
    </row>
    <row r="21" spans="1:2" ht="27" x14ac:dyDescent="0.35">
      <c r="A21" s="37" t="s">
        <v>281</v>
      </c>
      <c r="B21" s="40" t="s">
        <v>175</v>
      </c>
    </row>
    <row r="22" spans="1:2" ht="33" customHeight="1" x14ac:dyDescent="0.35">
      <c r="A22" s="37" t="s">
        <v>280</v>
      </c>
      <c r="B22" s="40" t="s">
        <v>176</v>
      </c>
    </row>
    <row r="23" spans="1:2" x14ac:dyDescent="0.35">
      <c r="A23" s="37" t="s">
        <v>177</v>
      </c>
      <c r="B23" s="40" t="s">
        <v>178</v>
      </c>
    </row>
    <row r="24" spans="1:2" x14ac:dyDescent="0.35">
      <c r="A24" s="37" t="s">
        <v>179</v>
      </c>
      <c r="B24" s="40" t="s">
        <v>180</v>
      </c>
    </row>
    <row r="25" spans="1:2" x14ac:dyDescent="0.35">
      <c r="A25" s="37" t="s">
        <v>181</v>
      </c>
      <c r="B25" s="40" t="s">
        <v>182</v>
      </c>
    </row>
    <row r="26" spans="1:2" x14ac:dyDescent="0.35">
      <c r="A26" s="37" t="s">
        <v>183</v>
      </c>
      <c r="B26" s="40" t="s">
        <v>184</v>
      </c>
    </row>
  </sheetData>
  <mergeCells count="1">
    <mergeCell ref="A2:B2"/>
  </mergeCells>
  <hyperlinks>
    <hyperlink ref="A1" location="'Table of contents'!A1" display="Table of contents" xr:uid="{3A72C04D-1591-43B7-8EA4-CF633F6270DC}"/>
  </hyperlink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A026D-B445-45BF-B72D-0B424B255DF0}">
  <dimension ref="A1:P35"/>
  <sheetViews>
    <sheetView workbookViewId="0">
      <pane xSplit="1" ySplit="4" topLeftCell="B20" activePane="bottomRight" state="frozen"/>
      <selection pane="topRight" activeCell="B1" sqref="B1"/>
      <selection pane="bottomLeft" activeCell="A5" sqref="A5"/>
      <selection pane="bottomRight" activeCell="A35" sqref="A35"/>
    </sheetView>
  </sheetViews>
  <sheetFormatPr defaultColWidth="9" defaultRowHeight="13.5" x14ac:dyDescent="0.35"/>
  <cols>
    <col min="1" max="1" width="6.5625" style="44" customWidth="1"/>
    <col min="2" max="2" width="8.0625" style="44" bestFit="1" customWidth="1"/>
    <col min="3" max="3" width="8.5625" style="44" bestFit="1" customWidth="1"/>
    <col min="4" max="4" width="8.8125" style="44" bestFit="1" customWidth="1"/>
    <col min="5" max="5" width="8.3125" style="44" customWidth="1"/>
    <col min="6" max="6" width="10.3125" style="44" customWidth="1"/>
    <col min="7" max="7" width="7.25" style="44" bestFit="1" customWidth="1"/>
    <col min="8" max="8" width="7.8125" style="44" bestFit="1" customWidth="1"/>
    <col min="9" max="9" width="7.0625" style="44" customWidth="1"/>
    <col min="10" max="10" width="7.3125" style="44" bestFit="1" customWidth="1"/>
    <col min="11" max="11" width="7.5625" style="44" customWidth="1"/>
    <col min="12" max="12" width="10" style="44" bestFit="1" customWidth="1"/>
    <col min="13" max="13" width="10.8125" style="44" bestFit="1" customWidth="1"/>
    <col min="14" max="14" width="9.8125" style="44" bestFit="1" customWidth="1"/>
    <col min="15" max="15" width="10.5625" style="44" bestFit="1" customWidth="1"/>
    <col min="16" max="16384" width="9" style="44"/>
  </cols>
  <sheetData>
    <row r="1" spans="1:16" s="46" customFormat="1" x14ac:dyDescent="0.35">
      <c r="A1" s="39" t="s">
        <v>196</v>
      </c>
    </row>
    <row r="3" spans="1:16" x14ac:dyDescent="0.35">
      <c r="A3" s="69" t="s">
        <v>202</v>
      </c>
      <c r="B3" s="50"/>
      <c r="C3" s="50"/>
      <c r="D3" s="50"/>
      <c r="E3" s="50"/>
      <c r="F3" s="50"/>
      <c r="G3" s="50"/>
      <c r="H3" s="50"/>
      <c r="I3" s="50"/>
      <c r="J3" s="50"/>
      <c r="K3" s="50"/>
      <c r="L3" s="50"/>
      <c r="M3" s="50"/>
      <c r="N3" s="50"/>
      <c r="O3" s="50"/>
    </row>
    <row r="4" spans="1:16" ht="37.5" customHeight="1" x14ac:dyDescent="0.35">
      <c r="A4" s="72" t="s">
        <v>6</v>
      </c>
      <c r="B4" s="72" t="s">
        <v>59</v>
      </c>
      <c r="C4" s="72" t="s">
        <v>60</v>
      </c>
      <c r="D4" s="72" t="s">
        <v>61</v>
      </c>
      <c r="E4" s="72" t="s">
        <v>57</v>
      </c>
      <c r="F4" s="72" t="s">
        <v>58</v>
      </c>
      <c r="G4" s="72" t="s">
        <v>3</v>
      </c>
      <c r="H4" s="72" t="s">
        <v>4</v>
      </c>
      <c r="I4" s="72" t="s">
        <v>198</v>
      </c>
      <c r="J4" s="72" t="s">
        <v>197</v>
      </c>
      <c r="K4" s="72" t="s">
        <v>5</v>
      </c>
      <c r="L4" s="73" t="s">
        <v>229</v>
      </c>
      <c r="M4" s="73" t="s">
        <v>230</v>
      </c>
      <c r="N4" s="73" t="s">
        <v>231</v>
      </c>
      <c r="O4" s="73" t="s">
        <v>232</v>
      </c>
    </row>
    <row r="5" spans="1:16" x14ac:dyDescent="0.35">
      <c r="A5" s="131">
        <v>2019</v>
      </c>
      <c r="B5" s="125">
        <v>18974</v>
      </c>
      <c r="C5" s="123">
        <v>21684</v>
      </c>
      <c r="D5" s="123">
        <v>28317</v>
      </c>
      <c r="E5" s="123">
        <v>2305</v>
      </c>
      <c r="F5" s="123">
        <v>3389</v>
      </c>
      <c r="G5" s="123">
        <v>2018</v>
      </c>
      <c r="H5" s="123">
        <v>300</v>
      </c>
      <c r="I5" s="123">
        <v>2396</v>
      </c>
      <c r="J5" s="123">
        <v>752</v>
      </c>
      <c r="K5" s="71">
        <v>8174</v>
      </c>
      <c r="L5" s="123">
        <v>110</v>
      </c>
      <c r="M5" s="123">
        <v>1214</v>
      </c>
      <c r="N5" s="123">
        <v>153</v>
      </c>
      <c r="O5" s="123">
        <v>710</v>
      </c>
    </row>
    <row r="6" spans="1:16" x14ac:dyDescent="0.35">
      <c r="A6" s="131">
        <v>2018</v>
      </c>
      <c r="B6" s="123">
        <v>20469</v>
      </c>
      <c r="C6" s="123">
        <v>22216</v>
      </c>
      <c r="D6" s="123">
        <v>25901</v>
      </c>
      <c r="E6" s="123">
        <v>2451</v>
      </c>
      <c r="F6" s="123">
        <v>3213</v>
      </c>
      <c r="G6" s="123">
        <v>1916</v>
      </c>
      <c r="H6" s="123">
        <v>378</v>
      </c>
      <c r="I6" s="123">
        <v>1945</v>
      </c>
      <c r="J6" s="123">
        <v>623</v>
      </c>
      <c r="K6" s="71">
        <v>7204</v>
      </c>
      <c r="L6" s="123">
        <v>98</v>
      </c>
      <c r="M6" s="123">
        <v>1016</v>
      </c>
      <c r="N6" s="123">
        <v>92</v>
      </c>
      <c r="O6" s="123">
        <v>580</v>
      </c>
      <c r="P6" s="136"/>
    </row>
    <row r="7" spans="1:16" x14ac:dyDescent="0.35">
      <c r="A7" s="131">
        <v>2017</v>
      </c>
      <c r="B7" s="123">
        <v>22111</v>
      </c>
      <c r="C7" s="123">
        <v>23703</v>
      </c>
      <c r="D7" s="123">
        <v>23758</v>
      </c>
      <c r="E7" s="123">
        <v>2465</v>
      </c>
      <c r="F7" s="123">
        <v>3155</v>
      </c>
      <c r="G7" s="123">
        <v>1663</v>
      </c>
      <c r="H7" s="123">
        <v>447</v>
      </c>
      <c r="I7" s="123">
        <v>1485</v>
      </c>
      <c r="J7" s="123">
        <v>611</v>
      </c>
      <c r="K7" s="71">
        <v>6135</v>
      </c>
      <c r="L7" s="123">
        <v>100</v>
      </c>
      <c r="M7" s="123">
        <v>782</v>
      </c>
      <c r="N7" s="123">
        <v>88</v>
      </c>
      <c r="O7" s="123">
        <v>654</v>
      </c>
      <c r="P7" s="136"/>
    </row>
    <row r="8" spans="1:16" x14ac:dyDescent="0.35">
      <c r="A8" s="131">
        <v>2016</v>
      </c>
      <c r="B8" s="123">
        <v>22505</v>
      </c>
      <c r="C8" s="123">
        <v>24392</v>
      </c>
      <c r="D8" s="123">
        <v>21112</v>
      </c>
      <c r="E8" s="123">
        <v>2366</v>
      </c>
      <c r="F8" s="123">
        <v>3090</v>
      </c>
      <c r="G8" s="123">
        <v>1636</v>
      </c>
      <c r="H8" s="123">
        <v>576</v>
      </c>
      <c r="I8" s="123">
        <v>1325</v>
      </c>
      <c r="J8" s="123">
        <v>569</v>
      </c>
      <c r="K8" s="71">
        <v>5220</v>
      </c>
      <c r="L8" s="123">
        <v>142</v>
      </c>
      <c r="M8" s="123">
        <v>553</v>
      </c>
      <c r="N8" s="123">
        <v>133</v>
      </c>
      <c r="O8" s="123">
        <v>605</v>
      </c>
      <c r="P8" s="136"/>
    </row>
    <row r="9" spans="1:16" x14ac:dyDescent="0.35">
      <c r="A9" s="131">
        <v>2015</v>
      </c>
      <c r="B9" s="123">
        <v>22830</v>
      </c>
      <c r="C9" s="123">
        <v>24930</v>
      </c>
      <c r="D9" s="123">
        <v>17542</v>
      </c>
      <c r="E9" s="123">
        <v>2094</v>
      </c>
      <c r="F9" s="123">
        <v>2880</v>
      </c>
      <c r="G9" s="123">
        <v>1737</v>
      </c>
      <c r="H9" s="123">
        <v>620</v>
      </c>
      <c r="I9" s="123">
        <v>1123</v>
      </c>
      <c r="J9" s="123">
        <v>450</v>
      </c>
      <c r="K9" s="71">
        <v>4048</v>
      </c>
      <c r="L9" s="123">
        <v>400</v>
      </c>
      <c r="M9" s="123">
        <v>198</v>
      </c>
      <c r="N9" s="123">
        <v>156</v>
      </c>
      <c r="O9" s="123">
        <v>545</v>
      </c>
      <c r="P9" s="136"/>
    </row>
    <row r="10" spans="1:16" x14ac:dyDescent="0.35">
      <c r="A10" s="131">
        <v>2014</v>
      </c>
      <c r="B10" s="123">
        <v>22935</v>
      </c>
      <c r="C10" s="123">
        <v>25381</v>
      </c>
      <c r="D10" s="123">
        <v>15190</v>
      </c>
      <c r="E10" s="123">
        <v>2201</v>
      </c>
      <c r="F10" s="123">
        <v>2504</v>
      </c>
      <c r="G10" s="123">
        <v>1620</v>
      </c>
      <c r="H10" s="123">
        <v>628</v>
      </c>
      <c r="I10" s="123">
        <v>715</v>
      </c>
      <c r="J10" s="123">
        <v>280</v>
      </c>
      <c r="K10" s="71">
        <v>1874</v>
      </c>
      <c r="L10" s="123">
        <v>327</v>
      </c>
      <c r="M10" s="123">
        <v>56</v>
      </c>
      <c r="N10" s="123">
        <v>267</v>
      </c>
      <c r="O10" s="123">
        <v>360</v>
      </c>
      <c r="P10" s="136"/>
    </row>
    <row r="11" spans="1:16" x14ac:dyDescent="0.35">
      <c r="A11" s="131">
        <v>2013</v>
      </c>
      <c r="B11" s="123">
        <v>23200</v>
      </c>
      <c r="C11" s="123">
        <v>25192</v>
      </c>
      <c r="D11" s="123">
        <v>13421</v>
      </c>
      <c r="E11" s="123">
        <v>2169</v>
      </c>
      <c r="F11" s="123">
        <v>2473</v>
      </c>
      <c r="G11" s="123">
        <v>1393</v>
      </c>
      <c r="H11" s="123">
        <v>765</v>
      </c>
      <c r="I11" s="123">
        <v>569</v>
      </c>
      <c r="J11" s="123">
        <v>195</v>
      </c>
      <c r="K11" s="71">
        <v>871</v>
      </c>
      <c r="L11" s="123">
        <v>260</v>
      </c>
      <c r="M11" s="123">
        <v>39</v>
      </c>
      <c r="N11" s="123">
        <v>436</v>
      </c>
      <c r="O11" s="123">
        <v>146</v>
      </c>
      <c r="P11" s="136"/>
    </row>
    <row r="12" spans="1:16" x14ac:dyDescent="0.35">
      <c r="A12" s="131">
        <v>2012</v>
      </c>
      <c r="B12" s="123">
        <v>22961</v>
      </c>
      <c r="C12" s="123">
        <v>25318</v>
      </c>
      <c r="D12" s="123">
        <v>11928</v>
      </c>
      <c r="E12" s="123">
        <v>2186</v>
      </c>
      <c r="F12" s="123">
        <v>2293</v>
      </c>
      <c r="G12" s="123">
        <v>973</v>
      </c>
      <c r="H12" s="123">
        <v>862</v>
      </c>
      <c r="I12" s="123">
        <v>411</v>
      </c>
      <c r="J12" s="123">
        <v>159</v>
      </c>
      <c r="K12" s="71">
        <v>583</v>
      </c>
      <c r="L12" s="123">
        <v>288</v>
      </c>
      <c r="M12" s="123">
        <v>20</v>
      </c>
      <c r="N12" s="123">
        <v>426</v>
      </c>
      <c r="O12" s="123">
        <v>107</v>
      </c>
      <c r="P12" s="136"/>
    </row>
    <row r="13" spans="1:16" x14ac:dyDescent="0.35">
      <c r="A13" s="131">
        <v>2011</v>
      </c>
      <c r="B13" s="123">
        <v>23230</v>
      </c>
      <c r="C13" s="123">
        <v>25584</v>
      </c>
      <c r="D13" s="123">
        <v>11735</v>
      </c>
      <c r="E13" s="123">
        <v>1977</v>
      </c>
      <c r="F13" s="123">
        <v>2131</v>
      </c>
      <c r="G13" s="123">
        <v>714</v>
      </c>
      <c r="H13" s="123">
        <v>909</v>
      </c>
      <c r="I13" s="123">
        <v>323</v>
      </c>
      <c r="J13" s="123">
        <v>117</v>
      </c>
      <c r="K13" s="71">
        <v>250</v>
      </c>
      <c r="L13" s="123">
        <v>305</v>
      </c>
      <c r="M13" s="123">
        <v>16</v>
      </c>
      <c r="N13" s="123">
        <v>367</v>
      </c>
      <c r="O13" s="123">
        <v>50</v>
      </c>
      <c r="P13" s="136"/>
    </row>
    <row r="14" spans="1:16" x14ac:dyDescent="0.35">
      <c r="A14" s="131">
        <v>2010</v>
      </c>
      <c r="B14" s="123">
        <v>22928</v>
      </c>
      <c r="C14" s="123">
        <v>24143</v>
      </c>
      <c r="D14" s="123">
        <v>10929</v>
      </c>
      <c r="E14" s="123">
        <v>2006</v>
      </c>
      <c r="F14" s="123">
        <v>1946</v>
      </c>
      <c r="G14" s="123">
        <v>657</v>
      </c>
      <c r="H14" s="123">
        <v>854</v>
      </c>
      <c r="I14" s="123">
        <v>235</v>
      </c>
      <c r="J14" s="123">
        <v>80</v>
      </c>
      <c r="K14" s="71">
        <v>207</v>
      </c>
      <c r="L14" s="123">
        <v>313</v>
      </c>
      <c r="M14" s="123">
        <v>27</v>
      </c>
      <c r="N14" s="123">
        <v>324</v>
      </c>
      <c r="O14" s="123">
        <v>59</v>
      </c>
      <c r="P14" s="136"/>
    </row>
    <row r="15" spans="1:16" x14ac:dyDescent="0.35">
      <c r="A15" s="131">
        <v>2009</v>
      </c>
      <c r="B15" s="123">
        <v>21822</v>
      </c>
      <c r="C15" s="123">
        <v>22991</v>
      </c>
      <c r="D15" s="123">
        <v>9796</v>
      </c>
      <c r="E15" s="123">
        <v>1924</v>
      </c>
      <c r="F15" s="123">
        <v>1974</v>
      </c>
      <c r="G15" s="123">
        <v>594</v>
      </c>
      <c r="H15" s="123">
        <v>800</v>
      </c>
      <c r="I15" s="123">
        <v>226</v>
      </c>
      <c r="J15" s="52"/>
      <c r="K15" s="71">
        <v>182</v>
      </c>
      <c r="L15" s="123">
        <v>177</v>
      </c>
      <c r="M15" s="123" t="s">
        <v>2</v>
      </c>
      <c r="N15" s="123">
        <v>253</v>
      </c>
      <c r="O15" s="123">
        <v>41</v>
      </c>
      <c r="P15" s="136"/>
    </row>
    <row r="16" spans="1:16" x14ac:dyDescent="0.35">
      <c r="A16" s="131">
        <v>2008</v>
      </c>
      <c r="B16" s="123">
        <v>21020</v>
      </c>
      <c r="C16" s="123">
        <v>20392</v>
      </c>
      <c r="D16" s="123">
        <v>9336</v>
      </c>
      <c r="E16" s="123">
        <v>1879</v>
      </c>
      <c r="F16" s="123">
        <v>2121</v>
      </c>
      <c r="G16" s="123">
        <v>628</v>
      </c>
      <c r="H16" s="123">
        <v>755</v>
      </c>
      <c r="I16" s="123">
        <v>214</v>
      </c>
      <c r="J16" s="52"/>
      <c r="K16" s="71">
        <v>194</v>
      </c>
      <c r="L16" s="123">
        <v>131</v>
      </c>
      <c r="M16" s="123">
        <v>7</v>
      </c>
      <c r="N16" s="123">
        <v>193</v>
      </c>
      <c r="O16" s="123">
        <v>21</v>
      </c>
    </row>
    <row r="17" spans="1:15" x14ac:dyDescent="0.35">
      <c r="A17" s="131">
        <v>2007</v>
      </c>
      <c r="B17" s="123">
        <v>19439</v>
      </c>
      <c r="C17" s="123">
        <v>18420</v>
      </c>
      <c r="D17" s="123">
        <v>9062</v>
      </c>
      <c r="E17" s="123">
        <v>1846</v>
      </c>
      <c r="F17" s="123">
        <v>2054</v>
      </c>
      <c r="G17" s="123">
        <v>553</v>
      </c>
      <c r="H17" s="123">
        <v>747</v>
      </c>
      <c r="I17" s="123">
        <v>107</v>
      </c>
      <c r="J17" s="52"/>
      <c r="K17" s="71">
        <v>225</v>
      </c>
      <c r="L17" s="123">
        <v>240</v>
      </c>
      <c r="M17" s="123" t="s">
        <v>2</v>
      </c>
      <c r="N17" s="123">
        <v>184</v>
      </c>
      <c r="O17" s="123">
        <v>16</v>
      </c>
    </row>
    <row r="18" spans="1:15" x14ac:dyDescent="0.35">
      <c r="A18" s="131">
        <v>2006</v>
      </c>
      <c r="B18" s="123">
        <v>18938</v>
      </c>
      <c r="C18" s="123">
        <v>17079</v>
      </c>
      <c r="D18" s="123">
        <v>8612</v>
      </c>
      <c r="E18" s="123">
        <v>1874</v>
      </c>
      <c r="F18" s="123">
        <v>2381</v>
      </c>
      <c r="G18" s="123">
        <v>578</v>
      </c>
      <c r="H18" s="123">
        <v>718</v>
      </c>
      <c r="I18" s="123">
        <v>59</v>
      </c>
      <c r="J18" s="52"/>
      <c r="K18" s="71">
        <v>185</v>
      </c>
      <c r="L18" s="123">
        <v>249</v>
      </c>
      <c r="M18" s="123" t="s">
        <v>2</v>
      </c>
      <c r="N18" s="123">
        <v>174</v>
      </c>
      <c r="O18" s="123">
        <v>11</v>
      </c>
    </row>
    <row r="19" spans="1:15" x14ac:dyDescent="0.35">
      <c r="A19" s="131">
        <v>2005</v>
      </c>
      <c r="B19" s="123">
        <v>18656</v>
      </c>
      <c r="C19" s="123">
        <v>14990</v>
      </c>
      <c r="D19" s="123">
        <v>8315</v>
      </c>
      <c r="E19" s="123">
        <v>2323</v>
      </c>
      <c r="F19" s="123">
        <v>3559</v>
      </c>
      <c r="G19" s="123">
        <v>596</v>
      </c>
      <c r="H19" s="123">
        <v>848</v>
      </c>
      <c r="I19" s="123">
        <v>32</v>
      </c>
      <c r="J19" s="52"/>
      <c r="K19" s="71">
        <v>170</v>
      </c>
      <c r="L19" s="123">
        <v>167</v>
      </c>
      <c r="M19" s="123" t="s">
        <v>2</v>
      </c>
      <c r="N19" s="123">
        <v>165</v>
      </c>
      <c r="O19" s="123">
        <v>13</v>
      </c>
    </row>
    <row r="20" spans="1:15" x14ac:dyDescent="0.35">
      <c r="A20" s="131">
        <v>2004</v>
      </c>
      <c r="B20" s="123">
        <v>18284</v>
      </c>
      <c r="C20" s="123">
        <v>13860</v>
      </c>
      <c r="D20" s="123">
        <v>7951</v>
      </c>
      <c r="E20" s="123">
        <v>2544</v>
      </c>
      <c r="F20" s="123">
        <v>4370</v>
      </c>
      <c r="G20" s="123">
        <v>557</v>
      </c>
      <c r="H20" s="123">
        <v>1148</v>
      </c>
      <c r="I20" s="123">
        <v>20</v>
      </c>
      <c r="J20" s="52"/>
      <c r="K20" s="71">
        <v>161</v>
      </c>
      <c r="L20" s="123">
        <v>181</v>
      </c>
      <c r="M20" s="123" t="s">
        <v>2</v>
      </c>
      <c r="N20" s="123">
        <v>88</v>
      </c>
      <c r="O20" s="123">
        <v>8</v>
      </c>
    </row>
    <row r="21" spans="1:15" x14ac:dyDescent="0.35">
      <c r="A21" s="131">
        <v>2003</v>
      </c>
      <c r="B21" s="123">
        <v>17465</v>
      </c>
      <c r="C21" s="123">
        <v>12576</v>
      </c>
      <c r="D21" s="123">
        <v>7451</v>
      </c>
      <c r="E21" s="123">
        <v>2828</v>
      </c>
      <c r="F21" s="123">
        <v>4501</v>
      </c>
      <c r="G21" s="123">
        <v>556</v>
      </c>
      <c r="H21" s="123">
        <v>919</v>
      </c>
      <c r="I21" s="123">
        <v>23</v>
      </c>
      <c r="J21" s="52"/>
      <c r="K21" s="71">
        <v>150</v>
      </c>
      <c r="L21" s="123">
        <v>19</v>
      </c>
      <c r="M21" s="122"/>
      <c r="N21" s="123">
        <v>227</v>
      </c>
      <c r="O21" s="123">
        <v>5</v>
      </c>
    </row>
    <row r="22" spans="1:15" x14ac:dyDescent="0.35">
      <c r="A22" s="131">
        <v>2002</v>
      </c>
      <c r="B22" s="123">
        <v>17459</v>
      </c>
      <c r="C22" s="123">
        <v>12339</v>
      </c>
      <c r="D22" s="123">
        <v>7651</v>
      </c>
      <c r="E22" s="123">
        <v>2883</v>
      </c>
      <c r="F22" s="123">
        <v>4451</v>
      </c>
      <c r="G22" s="123">
        <v>645</v>
      </c>
      <c r="H22" s="123">
        <v>828</v>
      </c>
      <c r="I22" s="123">
        <v>16</v>
      </c>
      <c r="J22" s="52"/>
      <c r="K22" s="71">
        <v>100</v>
      </c>
      <c r="L22" s="123"/>
      <c r="M22" s="122"/>
      <c r="N22" s="123">
        <v>119</v>
      </c>
      <c r="O22" s="123">
        <v>5</v>
      </c>
    </row>
    <row r="23" spans="1:15" x14ac:dyDescent="0.35">
      <c r="A23" s="131">
        <v>2001</v>
      </c>
      <c r="B23" s="123">
        <v>16878</v>
      </c>
      <c r="C23" s="123">
        <v>11940</v>
      </c>
      <c r="D23" s="123">
        <v>7412</v>
      </c>
      <c r="E23" s="123">
        <v>2929</v>
      </c>
      <c r="F23" s="123">
        <v>4691</v>
      </c>
      <c r="G23" s="123">
        <v>809</v>
      </c>
      <c r="H23" s="123">
        <v>701</v>
      </c>
      <c r="I23" s="123">
        <v>15</v>
      </c>
      <c r="J23" s="52"/>
      <c r="K23" s="71">
        <v>91</v>
      </c>
      <c r="L23" s="123"/>
      <c r="M23" s="122"/>
      <c r="N23" s="123">
        <v>35</v>
      </c>
      <c r="O23" s="123"/>
    </row>
    <row r="24" spans="1:15" x14ac:dyDescent="0.35">
      <c r="A24" s="131">
        <v>2000</v>
      </c>
      <c r="B24" s="123">
        <v>17267</v>
      </c>
      <c r="C24" s="123">
        <v>11292</v>
      </c>
      <c r="D24" s="123">
        <v>6851</v>
      </c>
      <c r="E24" s="123">
        <v>3454</v>
      </c>
      <c r="F24" s="123">
        <v>4956</v>
      </c>
      <c r="G24" s="123">
        <v>874</v>
      </c>
      <c r="H24" s="123">
        <v>675</v>
      </c>
      <c r="I24" s="123">
        <v>13</v>
      </c>
      <c r="J24" s="53"/>
      <c r="K24" s="71">
        <v>99</v>
      </c>
      <c r="L24" s="123"/>
      <c r="M24" s="122"/>
      <c r="N24" s="123">
        <v>59</v>
      </c>
      <c r="O24" s="123">
        <v>7</v>
      </c>
    </row>
    <row r="25" spans="1:15" x14ac:dyDescent="0.35">
      <c r="A25" s="131">
        <v>1999</v>
      </c>
      <c r="B25" s="123">
        <v>17473</v>
      </c>
      <c r="C25" s="123">
        <v>10761</v>
      </c>
      <c r="D25" s="123">
        <v>6594</v>
      </c>
      <c r="E25" s="123">
        <v>4197</v>
      </c>
      <c r="F25" s="123">
        <v>6000</v>
      </c>
      <c r="G25" s="123">
        <v>746</v>
      </c>
      <c r="H25" s="123">
        <v>302</v>
      </c>
      <c r="I25" s="123"/>
      <c r="J25" s="53"/>
      <c r="K25" s="71">
        <v>80</v>
      </c>
      <c r="L25" s="123"/>
      <c r="M25" s="122"/>
      <c r="N25" s="122"/>
      <c r="O25" s="122"/>
    </row>
    <row r="26" spans="1:15" x14ac:dyDescent="0.35">
      <c r="A26" s="131">
        <v>1998</v>
      </c>
      <c r="B26" s="123">
        <v>18663</v>
      </c>
      <c r="C26" s="123">
        <v>10513</v>
      </c>
      <c r="D26" s="123">
        <v>6447</v>
      </c>
      <c r="E26" s="123">
        <v>4969</v>
      </c>
      <c r="F26" s="123">
        <v>6595</v>
      </c>
      <c r="G26" s="123">
        <v>11</v>
      </c>
      <c r="H26" s="123"/>
      <c r="I26" s="123"/>
      <c r="J26" s="53"/>
      <c r="K26" s="123" t="s">
        <v>2</v>
      </c>
      <c r="L26" s="124"/>
      <c r="M26" s="51"/>
      <c r="N26" s="51"/>
      <c r="O26" s="51"/>
    </row>
    <row r="27" spans="1:15" x14ac:dyDescent="0.35">
      <c r="A27" s="131">
        <v>1997</v>
      </c>
      <c r="B27" s="123">
        <v>19266</v>
      </c>
      <c r="C27" s="123">
        <v>8552</v>
      </c>
      <c r="D27" s="123">
        <v>6177</v>
      </c>
      <c r="E27" s="123">
        <v>5708</v>
      </c>
      <c r="F27" s="123">
        <v>7569</v>
      </c>
      <c r="G27" s="123" t="s">
        <v>2</v>
      </c>
      <c r="H27" s="123"/>
      <c r="I27" s="123"/>
      <c r="J27" s="53"/>
      <c r="K27" s="123" t="s">
        <v>2</v>
      </c>
      <c r="L27" s="124"/>
      <c r="M27" s="51"/>
      <c r="N27" s="51"/>
      <c r="O27" s="51"/>
    </row>
    <row r="28" spans="1:15" x14ac:dyDescent="0.35">
      <c r="A28" s="131">
        <v>1996</v>
      </c>
      <c r="B28" s="123">
        <v>21205</v>
      </c>
      <c r="C28" s="123">
        <v>6236</v>
      </c>
      <c r="D28" s="123">
        <v>5991</v>
      </c>
      <c r="E28" s="123">
        <v>6021</v>
      </c>
      <c r="F28" s="123">
        <v>8874</v>
      </c>
      <c r="G28" s="123" t="s">
        <v>2</v>
      </c>
      <c r="H28" s="123"/>
      <c r="I28" s="123"/>
      <c r="J28" s="53"/>
      <c r="K28" s="123"/>
      <c r="L28" s="124"/>
      <c r="M28" s="51"/>
      <c r="N28" s="51"/>
      <c r="O28" s="51"/>
    </row>
    <row r="29" spans="1:15" x14ac:dyDescent="0.35">
      <c r="A29" s="131">
        <v>1995</v>
      </c>
      <c r="B29" s="123">
        <v>20855</v>
      </c>
      <c r="C29" s="123">
        <v>3905</v>
      </c>
      <c r="D29" s="123">
        <v>4546</v>
      </c>
      <c r="E29" s="123">
        <v>7506</v>
      </c>
      <c r="F29" s="123">
        <v>10460</v>
      </c>
      <c r="G29" s="123" t="s">
        <v>2</v>
      </c>
      <c r="H29" s="123" t="s">
        <v>2</v>
      </c>
      <c r="I29" s="123"/>
      <c r="J29" s="53"/>
      <c r="K29" s="123" t="s">
        <v>2</v>
      </c>
      <c r="L29" s="124"/>
      <c r="M29" s="51"/>
      <c r="N29" s="51"/>
      <c r="O29" s="51"/>
    </row>
    <row r="30" spans="1:15" x14ac:dyDescent="0.35">
      <c r="A30" s="131">
        <v>1994</v>
      </c>
      <c r="B30" s="123">
        <v>20008</v>
      </c>
      <c r="C30" s="123">
        <v>1345</v>
      </c>
      <c r="D30" s="123">
        <v>3495</v>
      </c>
      <c r="E30" s="123">
        <v>8829</v>
      </c>
      <c r="F30" s="123">
        <v>12634</v>
      </c>
      <c r="G30" s="123"/>
      <c r="H30" s="123"/>
      <c r="I30" s="123"/>
      <c r="J30" s="53"/>
      <c r="K30" s="123"/>
      <c r="L30" s="124"/>
      <c r="M30" s="51"/>
      <c r="N30" s="51"/>
      <c r="O30" s="51"/>
    </row>
    <row r="31" spans="1:15" x14ac:dyDescent="0.35">
      <c r="A31" s="131">
        <v>1993</v>
      </c>
      <c r="B31" s="123">
        <v>18228</v>
      </c>
      <c r="C31" s="123">
        <v>628</v>
      </c>
      <c r="D31" s="123">
        <v>2944</v>
      </c>
      <c r="E31" s="123">
        <v>9833</v>
      </c>
      <c r="F31" s="123">
        <v>14394</v>
      </c>
      <c r="G31" s="123"/>
      <c r="H31" s="123"/>
      <c r="I31" s="123"/>
      <c r="J31" s="53"/>
      <c r="K31" s="123"/>
      <c r="L31" s="124"/>
      <c r="M31" s="51"/>
      <c r="N31" s="51"/>
      <c r="O31" s="51"/>
    </row>
    <row r="32" spans="1:15" x14ac:dyDescent="0.35">
      <c r="A32" s="131">
        <v>1992</v>
      </c>
      <c r="B32" s="123">
        <v>15880</v>
      </c>
      <c r="C32" s="123">
        <v>137</v>
      </c>
      <c r="D32" s="123">
        <v>2233</v>
      </c>
      <c r="E32" s="123">
        <v>9979</v>
      </c>
      <c r="F32" s="123">
        <v>16015</v>
      </c>
      <c r="G32" s="123" t="s">
        <v>2</v>
      </c>
      <c r="H32" s="123"/>
      <c r="I32" s="123"/>
      <c r="J32" s="53"/>
      <c r="K32" s="123" t="s">
        <v>2</v>
      </c>
      <c r="L32" s="124"/>
      <c r="M32" s="51"/>
      <c r="N32" s="51"/>
      <c r="O32" s="51"/>
    </row>
    <row r="33" spans="1:15" x14ac:dyDescent="0.35">
      <c r="A33" s="131">
        <v>1991</v>
      </c>
      <c r="B33" s="123">
        <v>5914</v>
      </c>
      <c r="C33" s="123">
        <v>41</v>
      </c>
      <c r="D33" s="123">
        <v>696</v>
      </c>
      <c r="E33" s="123">
        <v>3534</v>
      </c>
      <c r="F33" s="123">
        <v>5761</v>
      </c>
      <c r="G33" s="123" t="s">
        <v>2</v>
      </c>
      <c r="H33" s="123"/>
      <c r="I33" s="123"/>
      <c r="J33" s="122"/>
      <c r="K33" s="123"/>
      <c r="L33" s="123"/>
      <c r="M33" s="122"/>
      <c r="N33" s="122"/>
      <c r="O33" s="122"/>
    </row>
    <row r="34" spans="1:15" x14ac:dyDescent="0.35">
      <c r="A34" s="74" t="s">
        <v>8</v>
      </c>
    </row>
    <row r="35" spans="1:15" x14ac:dyDescent="0.35">
      <c r="A35" s="74" t="s">
        <v>144</v>
      </c>
    </row>
  </sheetData>
  <sortState xmlns:xlrd2="http://schemas.microsoft.com/office/spreadsheetml/2017/richdata2" ref="P6:Q15">
    <sortCondition descending="1" ref="P6:P15"/>
  </sortState>
  <hyperlinks>
    <hyperlink ref="A1" location="'Table of contents'!A1" display="Table of contents" xr:uid="{F705C215-DF8F-42A0-AFDF-44D1034B7FC8}"/>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7ABFF-9158-4FB1-AC87-5E6E90E1797F}">
  <dimension ref="A1:S28"/>
  <sheetViews>
    <sheetView topLeftCell="A4" workbookViewId="0">
      <pane xSplit="1" topLeftCell="B1" activePane="topRight" state="frozen"/>
      <selection pane="topRight" activeCell="E28" sqref="E28"/>
    </sheetView>
  </sheetViews>
  <sheetFormatPr defaultColWidth="9" defaultRowHeight="13.5" x14ac:dyDescent="0.35"/>
  <cols>
    <col min="1" max="1" width="6.25" style="44" customWidth="1"/>
    <col min="2" max="2" width="9" style="44"/>
    <col min="3" max="3" width="7.5" style="44" customWidth="1"/>
    <col min="4" max="4" width="7.3125" style="44" customWidth="1"/>
    <col min="5" max="5" width="6.8125" style="44" customWidth="1"/>
    <col min="6" max="6" width="6.5625" style="44" customWidth="1"/>
    <col min="7" max="7" width="7" style="44" customWidth="1"/>
    <col min="8" max="8" width="6.5" style="44" customWidth="1"/>
    <col min="9" max="9" width="6.0625" style="44" customWidth="1"/>
    <col min="10" max="10" width="6.8125" style="44" customWidth="1"/>
    <col min="11" max="11" width="5.5625" style="44" customWidth="1"/>
    <col min="12" max="12" width="7.5625" style="44" customWidth="1"/>
    <col min="13" max="13" width="6.8125" style="44" customWidth="1"/>
    <col min="14" max="14" width="8" style="44" customWidth="1"/>
    <col min="15" max="15" width="7.5" style="44" customWidth="1"/>
    <col min="16" max="16" width="8" style="44" customWidth="1"/>
    <col min="17" max="17" width="7.5625" style="44" customWidth="1"/>
    <col min="18" max="18" width="7.0625" style="44" customWidth="1"/>
    <col min="19" max="19" width="7" style="44" customWidth="1"/>
    <col min="20" max="16384" width="9" style="44"/>
  </cols>
  <sheetData>
    <row r="1" spans="1:19" x14ac:dyDescent="0.35">
      <c r="A1" s="39" t="s">
        <v>196</v>
      </c>
    </row>
    <row r="3" spans="1:19" x14ac:dyDescent="0.35">
      <c r="A3" s="75" t="s">
        <v>203</v>
      </c>
      <c r="B3" s="55"/>
      <c r="C3" s="55"/>
      <c r="D3" s="55"/>
      <c r="E3" s="55"/>
      <c r="F3" s="55"/>
      <c r="G3" s="55"/>
      <c r="H3" s="55"/>
      <c r="I3" s="55"/>
      <c r="J3" s="55"/>
    </row>
    <row r="4" spans="1:19" x14ac:dyDescent="0.35">
      <c r="A4" s="159" t="s">
        <v>6</v>
      </c>
      <c r="B4" s="162" t="s">
        <v>24</v>
      </c>
      <c r="C4" s="163"/>
      <c r="D4" s="163"/>
      <c r="E4" s="163"/>
      <c r="F4" s="163"/>
      <c r="G4" s="163"/>
      <c r="H4" s="163"/>
      <c r="I4" s="163"/>
      <c r="J4" s="163"/>
      <c r="K4" s="163"/>
      <c r="L4" s="162" t="s">
        <v>7</v>
      </c>
      <c r="M4" s="163"/>
      <c r="N4" s="163"/>
      <c r="O4" s="163"/>
      <c r="P4" s="163"/>
      <c r="Q4" s="163"/>
      <c r="R4" s="163"/>
      <c r="S4" s="163"/>
    </row>
    <row r="5" spans="1:19" x14ac:dyDescent="0.35">
      <c r="A5" s="160"/>
      <c r="B5" s="162" t="s">
        <v>9</v>
      </c>
      <c r="C5" s="163"/>
      <c r="D5" s="162" t="s">
        <v>233</v>
      </c>
      <c r="E5" s="163"/>
      <c r="F5" s="162" t="s">
        <v>11</v>
      </c>
      <c r="G5" s="163"/>
      <c r="H5" s="162" t="s">
        <v>12</v>
      </c>
      <c r="I5" s="163"/>
      <c r="J5" s="162" t="s">
        <v>13</v>
      </c>
      <c r="K5" s="163"/>
      <c r="L5" s="162" t="s">
        <v>9</v>
      </c>
      <c r="M5" s="163"/>
      <c r="N5" s="162" t="s">
        <v>233</v>
      </c>
      <c r="O5" s="163"/>
      <c r="P5" s="162" t="s">
        <v>11</v>
      </c>
      <c r="Q5" s="163"/>
      <c r="R5" s="162" t="s">
        <v>13</v>
      </c>
      <c r="S5" s="163"/>
    </row>
    <row r="6" spans="1:19" x14ac:dyDescent="0.35">
      <c r="A6" s="161"/>
      <c r="B6" s="76" t="s">
        <v>234</v>
      </c>
      <c r="C6" s="76" t="s">
        <v>37</v>
      </c>
      <c r="D6" s="76" t="s">
        <v>234</v>
      </c>
      <c r="E6" s="76" t="s">
        <v>37</v>
      </c>
      <c r="F6" s="76" t="s">
        <v>234</v>
      </c>
      <c r="G6" s="76" t="s">
        <v>37</v>
      </c>
      <c r="H6" s="76" t="s">
        <v>234</v>
      </c>
      <c r="I6" s="76" t="s">
        <v>37</v>
      </c>
      <c r="J6" s="76" t="s">
        <v>234</v>
      </c>
      <c r="K6" s="76" t="s">
        <v>37</v>
      </c>
      <c r="L6" s="76" t="s">
        <v>234</v>
      </c>
      <c r="M6" s="76" t="s">
        <v>37</v>
      </c>
      <c r="N6" s="76" t="s">
        <v>234</v>
      </c>
      <c r="O6" s="76" t="s">
        <v>37</v>
      </c>
      <c r="P6" s="76" t="s">
        <v>234</v>
      </c>
      <c r="Q6" s="76" t="s">
        <v>37</v>
      </c>
      <c r="R6" s="76" t="s">
        <v>234</v>
      </c>
      <c r="S6" s="76" t="s">
        <v>37</v>
      </c>
    </row>
    <row r="7" spans="1:19" x14ac:dyDescent="0.35">
      <c r="A7" s="132">
        <v>2019</v>
      </c>
      <c r="B7" s="123">
        <v>47357</v>
      </c>
      <c r="C7" s="123">
        <v>64774</v>
      </c>
      <c r="D7" s="123">
        <v>1688</v>
      </c>
      <c r="E7" s="123">
        <v>2435</v>
      </c>
      <c r="F7" s="123">
        <v>1027</v>
      </c>
      <c r="G7" s="123">
        <v>1470</v>
      </c>
      <c r="H7" s="123">
        <v>255</v>
      </c>
      <c r="I7" s="123">
        <v>325</v>
      </c>
      <c r="J7" s="123" t="s">
        <v>2</v>
      </c>
      <c r="K7" s="123" t="s">
        <v>2</v>
      </c>
      <c r="L7" s="123">
        <v>1150</v>
      </c>
      <c r="M7" s="123">
        <v>2153</v>
      </c>
      <c r="N7" s="123">
        <v>1313</v>
      </c>
      <c r="O7" s="123">
        <v>2514</v>
      </c>
      <c r="P7" s="123">
        <v>571</v>
      </c>
      <c r="Q7" s="123">
        <v>1027</v>
      </c>
      <c r="R7" s="122"/>
      <c r="S7" s="122"/>
    </row>
    <row r="8" spans="1:19" x14ac:dyDescent="0.35">
      <c r="A8" s="132">
        <v>2018</v>
      </c>
      <c r="B8" s="123">
        <v>48072</v>
      </c>
      <c r="C8" s="123">
        <v>64755</v>
      </c>
      <c r="D8" s="123">
        <v>1574</v>
      </c>
      <c r="E8" s="123">
        <v>2203</v>
      </c>
      <c r="F8" s="123">
        <v>955</v>
      </c>
      <c r="G8" s="123">
        <v>1344</v>
      </c>
      <c r="H8" s="123">
        <v>232</v>
      </c>
      <c r="I8" s="123">
        <v>314</v>
      </c>
      <c r="J8" s="123"/>
      <c r="K8" s="123"/>
      <c r="L8" s="123">
        <v>1065</v>
      </c>
      <c r="M8" s="123">
        <v>2024</v>
      </c>
      <c r="N8" s="123">
        <v>1346</v>
      </c>
      <c r="O8" s="123">
        <v>2616</v>
      </c>
      <c r="P8" s="123">
        <v>550</v>
      </c>
      <c r="Q8" s="123">
        <v>1024</v>
      </c>
      <c r="R8" s="122"/>
      <c r="S8" s="122"/>
    </row>
    <row r="9" spans="1:19" x14ac:dyDescent="0.35">
      <c r="A9" s="132">
        <v>2017</v>
      </c>
      <c r="B9" s="123">
        <v>49477</v>
      </c>
      <c r="C9" s="123">
        <v>65976</v>
      </c>
      <c r="D9" s="123">
        <v>1451</v>
      </c>
      <c r="E9" s="123">
        <v>2044</v>
      </c>
      <c r="F9" s="123">
        <v>917</v>
      </c>
      <c r="G9" s="123">
        <v>1296</v>
      </c>
      <c r="H9" s="123">
        <v>226</v>
      </c>
      <c r="I9" s="123">
        <v>293</v>
      </c>
      <c r="J9" s="123" t="s">
        <v>2</v>
      </c>
      <c r="K9" s="123" t="s">
        <v>2</v>
      </c>
      <c r="L9" s="123">
        <v>1147</v>
      </c>
      <c r="M9" s="123">
        <v>2115</v>
      </c>
      <c r="N9" s="123">
        <v>1333</v>
      </c>
      <c r="O9" s="123">
        <v>2517</v>
      </c>
      <c r="P9" s="123">
        <v>544</v>
      </c>
      <c r="Q9" s="123">
        <v>988</v>
      </c>
      <c r="R9" s="122"/>
      <c r="S9" s="122"/>
    </row>
    <row r="10" spans="1:19" x14ac:dyDescent="0.35">
      <c r="A10" s="132">
        <v>2016</v>
      </c>
      <c r="B10" s="123">
        <v>48924</v>
      </c>
      <c r="C10" s="123">
        <v>64847</v>
      </c>
      <c r="D10" s="123">
        <v>1249</v>
      </c>
      <c r="E10" s="123">
        <v>1735</v>
      </c>
      <c r="F10" s="123">
        <v>890</v>
      </c>
      <c r="G10" s="123">
        <v>1258</v>
      </c>
      <c r="H10" s="123">
        <v>175</v>
      </c>
      <c r="I10" s="123">
        <v>223</v>
      </c>
      <c r="J10" s="123" t="s">
        <v>2</v>
      </c>
      <c r="K10" s="123" t="s">
        <v>2</v>
      </c>
      <c r="L10" s="123">
        <v>1139</v>
      </c>
      <c r="M10" s="123">
        <v>2224</v>
      </c>
      <c r="N10" s="123">
        <v>1125</v>
      </c>
      <c r="O10" s="123">
        <v>2298</v>
      </c>
      <c r="P10" s="123">
        <v>514</v>
      </c>
      <c r="Q10" s="123">
        <v>934</v>
      </c>
      <c r="R10" s="122"/>
      <c r="S10" s="122"/>
    </row>
    <row r="11" spans="1:19" x14ac:dyDescent="0.35">
      <c r="A11" s="132">
        <v>2015</v>
      </c>
      <c r="B11" s="123">
        <v>47824</v>
      </c>
      <c r="C11" s="123">
        <v>62617</v>
      </c>
      <c r="D11" s="123">
        <v>1091</v>
      </c>
      <c r="E11" s="123">
        <v>1461</v>
      </c>
      <c r="F11" s="123">
        <v>783</v>
      </c>
      <c r="G11" s="123">
        <v>1045</v>
      </c>
      <c r="H11" s="123">
        <v>187</v>
      </c>
      <c r="I11" s="123">
        <v>245</v>
      </c>
      <c r="J11" s="123"/>
      <c r="K11" s="123"/>
      <c r="L11" s="123">
        <v>1072</v>
      </c>
      <c r="M11" s="123">
        <v>2060</v>
      </c>
      <c r="N11" s="123">
        <v>1051</v>
      </c>
      <c r="O11" s="123">
        <v>2065</v>
      </c>
      <c r="P11" s="123">
        <v>484</v>
      </c>
      <c r="Q11" s="123">
        <v>849</v>
      </c>
      <c r="R11" s="122"/>
      <c r="S11" s="122"/>
    </row>
    <row r="12" spans="1:19" x14ac:dyDescent="0.35">
      <c r="A12" s="132">
        <v>2014</v>
      </c>
      <c r="B12" s="123">
        <v>46773</v>
      </c>
      <c r="C12" s="123">
        <v>61040</v>
      </c>
      <c r="D12" s="123">
        <v>986</v>
      </c>
      <c r="E12" s="123">
        <v>1331</v>
      </c>
      <c r="F12" s="123">
        <v>718</v>
      </c>
      <c r="G12" s="123">
        <v>950</v>
      </c>
      <c r="H12" s="123">
        <v>168</v>
      </c>
      <c r="I12" s="123">
        <v>221</v>
      </c>
      <c r="J12" s="123" t="s">
        <v>2</v>
      </c>
      <c r="K12" s="123" t="s">
        <v>2</v>
      </c>
      <c r="L12" s="123">
        <v>1099</v>
      </c>
      <c r="M12" s="123">
        <v>1992</v>
      </c>
      <c r="N12" s="123">
        <v>944</v>
      </c>
      <c r="O12" s="123">
        <v>1845</v>
      </c>
      <c r="P12" s="123">
        <v>484</v>
      </c>
      <c r="Q12" s="123">
        <v>868</v>
      </c>
      <c r="R12" s="122"/>
      <c r="S12" s="122"/>
    </row>
    <row r="13" spans="1:19" x14ac:dyDescent="0.35">
      <c r="A13" s="132">
        <v>2013</v>
      </c>
      <c r="B13" s="123">
        <v>45487</v>
      </c>
      <c r="C13" s="123">
        <v>59570</v>
      </c>
      <c r="D13" s="123">
        <v>803</v>
      </c>
      <c r="E13" s="123">
        <v>1092</v>
      </c>
      <c r="F13" s="123">
        <v>710</v>
      </c>
      <c r="G13" s="123">
        <v>966</v>
      </c>
      <c r="H13" s="123">
        <v>169</v>
      </c>
      <c r="I13" s="123">
        <v>216</v>
      </c>
      <c r="J13" s="123" t="s">
        <v>2</v>
      </c>
      <c r="K13" s="123" t="s">
        <v>2</v>
      </c>
      <c r="L13" s="123">
        <v>1120</v>
      </c>
      <c r="M13" s="123">
        <v>2154</v>
      </c>
      <c r="N13" s="123">
        <v>789</v>
      </c>
      <c r="O13" s="123">
        <v>1533</v>
      </c>
      <c r="P13" s="123">
        <v>490</v>
      </c>
      <c r="Q13" s="123">
        <v>955</v>
      </c>
      <c r="R13" s="122"/>
      <c r="S13" s="122"/>
    </row>
    <row r="14" spans="1:19" x14ac:dyDescent="0.35">
      <c r="A14" s="132">
        <v>2012</v>
      </c>
      <c r="B14" s="123">
        <v>44254</v>
      </c>
      <c r="C14" s="123">
        <v>58273</v>
      </c>
      <c r="D14" s="123">
        <v>694</v>
      </c>
      <c r="E14" s="123">
        <v>943</v>
      </c>
      <c r="F14" s="123">
        <v>628</v>
      </c>
      <c r="G14" s="123">
        <v>866</v>
      </c>
      <c r="H14" s="123">
        <v>123</v>
      </c>
      <c r="I14" s="123">
        <v>153</v>
      </c>
      <c r="J14" s="123" t="s">
        <v>2</v>
      </c>
      <c r="K14" s="123" t="s">
        <v>2</v>
      </c>
      <c r="L14" s="123">
        <v>1074</v>
      </c>
      <c r="M14" s="123">
        <v>2093</v>
      </c>
      <c r="N14" s="123">
        <v>743</v>
      </c>
      <c r="O14" s="123">
        <v>1484</v>
      </c>
      <c r="P14" s="123">
        <v>468</v>
      </c>
      <c r="Q14" s="123">
        <v>902</v>
      </c>
      <c r="R14" s="122"/>
      <c r="S14" s="122"/>
    </row>
    <row r="15" spans="1:19" x14ac:dyDescent="0.35">
      <c r="A15" s="132">
        <v>2011</v>
      </c>
      <c r="B15" s="123">
        <v>44546</v>
      </c>
      <c r="C15" s="123">
        <v>58811</v>
      </c>
      <c r="D15" s="123">
        <v>579</v>
      </c>
      <c r="E15" s="123">
        <v>789</v>
      </c>
      <c r="F15" s="123">
        <v>560</v>
      </c>
      <c r="G15" s="123">
        <v>771</v>
      </c>
      <c r="H15" s="123">
        <v>159</v>
      </c>
      <c r="I15" s="123">
        <v>196</v>
      </c>
      <c r="J15" s="123">
        <v>11</v>
      </c>
      <c r="K15" s="123">
        <v>12</v>
      </c>
      <c r="L15" s="123">
        <v>1014</v>
      </c>
      <c r="M15" s="123">
        <v>1977</v>
      </c>
      <c r="N15" s="123">
        <v>641</v>
      </c>
      <c r="O15" s="123">
        <v>1310</v>
      </c>
      <c r="P15" s="123">
        <v>422</v>
      </c>
      <c r="Q15" s="123">
        <v>820</v>
      </c>
      <c r="R15" s="123" t="s">
        <v>2</v>
      </c>
      <c r="S15" s="123" t="s">
        <v>2</v>
      </c>
    </row>
    <row r="16" spans="1:19" x14ac:dyDescent="0.35">
      <c r="A16" s="132">
        <v>2010</v>
      </c>
      <c r="B16" s="123">
        <v>43278</v>
      </c>
      <c r="C16" s="123">
        <v>56527</v>
      </c>
      <c r="D16" s="123">
        <v>437</v>
      </c>
      <c r="E16" s="123">
        <v>588</v>
      </c>
      <c r="F16" s="123">
        <v>518</v>
      </c>
      <c r="G16" s="123">
        <v>710</v>
      </c>
      <c r="H16" s="123">
        <v>159</v>
      </c>
      <c r="I16" s="123">
        <v>188</v>
      </c>
      <c r="J16" s="123">
        <v>13</v>
      </c>
      <c r="K16" s="123">
        <v>17</v>
      </c>
      <c r="L16" s="123">
        <v>1029</v>
      </c>
      <c r="M16" s="123">
        <v>2054</v>
      </c>
      <c r="N16" s="123">
        <v>559</v>
      </c>
      <c r="O16" s="123">
        <v>1091</v>
      </c>
      <c r="P16" s="123">
        <v>418</v>
      </c>
      <c r="Q16" s="123">
        <v>801</v>
      </c>
      <c r="R16" s="123" t="s">
        <v>2</v>
      </c>
      <c r="S16" s="123">
        <v>6</v>
      </c>
    </row>
    <row r="17" spans="1:19" x14ac:dyDescent="0.35">
      <c r="A17" s="132">
        <v>2009</v>
      </c>
      <c r="B17" s="123">
        <v>41026</v>
      </c>
      <c r="C17" s="123">
        <v>53396</v>
      </c>
      <c r="D17" s="123">
        <v>352</v>
      </c>
      <c r="E17" s="123">
        <v>489</v>
      </c>
      <c r="F17" s="123">
        <v>418</v>
      </c>
      <c r="G17" s="123">
        <v>565</v>
      </c>
      <c r="H17" s="123">
        <v>139</v>
      </c>
      <c r="I17" s="123">
        <v>166</v>
      </c>
      <c r="J17" s="123">
        <v>23</v>
      </c>
      <c r="K17" s="123">
        <v>27</v>
      </c>
      <c r="L17" s="123">
        <v>1077</v>
      </c>
      <c r="M17" s="123">
        <v>2211</v>
      </c>
      <c r="N17" s="123">
        <v>469</v>
      </c>
      <c r="O17" s="123">
        <v>984</v>
      </c>
      <c r="P17" s="123">
        <v>386</v>
      </c>
      <c r="Q17" s="123">
        <v>702</v>
      </c>
      <c r="R17" s="123" t="s">
        <v>2</v>
      </c>
      <c r="S17" s="123" t="s">
        <v>2</v>
      </c>
    </row>
    <row r="18" spans="1:19" x14ac:dyDescent="0.35">
      <c r="A18" s="132">
        <v>2008</v>
      </c>
      <c r="B18" s="123">
        <v>38247</v>
      </c>
      <c r="C18" s="123">
        <v>49726</v>
      </c>
      <c r="D18" s="123">
        <v>250</v>
      </c>
      <c r="E18" s="123">
        <v>331</v>
      </c>
      <c r="F18" s="123">
        <v>384</v>
      </c>
      <c r="G18" s="123">
        <v>530</v>
      </c>
      <c r="H18" s="123">
        <v>140</v>
      </c>
      <c r="I18" s="123">
        <v>168</v>
      </c>
      <c r="J18" s="123">
        <v>35</v>
      </c>
      <c r="K18" s="123">
        <v>37</v>
      </c>
      <c r="L18" s="123">
        <v>1116</v>
      </c>
      <c r="M18" s="123">
        <v>2342</v>
      </c>
      <c r="N18" s="123">
        <v>405</v>
      </c>
      <c r="O18" s="123">
        <v>896</v>
      </c>
      <c r="P18" s="123">
        <v>386</v>
      </c>
      <c r="Q18" s="123">
        <v>752</v>
      </c>
      <c r="R18" s="123" t="s">
        <v>2</v>
      </c>
      <c r="S18" s="123">
        <v>10</v>
      </c>
    </row>
    <row r="19" spans="1:19" x14ac:dyDescent="0.35">
      <c r="A19" s="132">
        <v>2007</v>
      </c>
      <c r="B19" s="123">
        <v>35593</v>
      </c>
      <c r="C19" s="123">
        <v>46147</v>
      </c>
      <c r="D19" s="123">
        <v>184</v>
      </c>
      <c r="E19" s="123">
        <v>261</v>
      </c>
      <c r="F19" s="123">
        <v>275</v>
      </c>
      <c r="G19" s="123">
        <v>355</v>
      </c>
      <c r="H19" s="123">
        <v>90</v>
      </c>
      <c r="I19" s="123">
        <v>110</v>
      </c>
      <c r="J19" s="123">
        <v>79</v>
      </c>
      <c r="K19" s="123">
        <v>92</v>
      </c>
      <c r="L19" s="123">
        <v>1112</v>
      </c>
      <c r="M19" s="123">
        <v>2479</v>
      </c>
      <c r="N19" s="123">
        <v>322</v>
      </c>
      <c r="O19" s="123">
        <v>708</v>
      </c>
      <c r="P19" s="123">
        <v>333</v>
      </c>
      <c r="Q19" s="123">
        <v>708</v>
      </c>
      <c r="R19" s="123" t="s">
        <v>2</v>
      </c>
      <c r="S19" s="123">
        <v>5</v>
      </c>
    </row>
    <row r="20" spans="1:19" x14ac:dyDescent="0.35">
      <c r="A20" s="132">
        <v>2006</v>
      </c>
      <c r="B20" s="123">
        <v>33670</v>
      </c>
      <c r="C20" s="123">
        <v>43709</v>
      </c>
      <c r="D20" s="123">
        <v>151</v>
      </c>
      <c r="E20" s="123">
        <v>199</v>
      </c>
      <c r="F20" s="123">
        <v>392</v>
      </c>
      <c r="G20" s="123">
        <v>509</v>
      </c>
      <c r="H20" s="123">
        <v>77</v>
      </c>
      <c r="I20" s="123">
        <v>102</v>
      </c>
      <c r="J20" s="123">
        <v>129</v>
      </c>
      <c r="K20" s="123">
        <v>145</v>
      </c>
      <c r="L20" s="123">
        <v>1297</v>
      </c>
      <c r="M20" s="123">
        <v>2621</v>
      </c>
      <c r="N20" s="123">
        <v>363</v>
      </c>
      <c r="O20" s="123">
        <v>866</v>
      </c>
      <c r="P20" s="123">
        <v>379</v>
      </c>
      <c r="Q20" s="123">
        <v>754</v>
      </c>
      <c r="R20" s="123">
        <v>7</v>
      </c>
      <c r="S20" s="123">
        <v>14</v>
      </c>
    </row>
    <row r="21" spans="1:19" x14ac:dyDescent="0.35">
      <c r="A21" s="132">
        <v>2005</v>
      </c>
      <c r="B21" s="123">
        <v>31292</v>
      </c>
      <c r="C21" s="123">
        <v>41004</v>
      </c>
      <c r="D21" s="123">
        <v>121</v>
      </c>
      <c r="E21" s="123">
        <v>151</v>
      </c>
      <c r="F21" s="123">
        <v>331</v>
      </c>
      <c r="G21" s="123">
        <v>464</v>
      </c>
      <c r="H21" s="123">
        <v>77</v>
      </c>
      <c r="I21" s="123">
        <v>93</v>
      </c>
      <c r="J21" s="123">
        <v>249</v>
      </c>
      <c r="K21" s="123">
        <v>285</v>
      </c>
      <c r="L21" s="123">
        <v>1756</v>
      </c>
      <c r="M21" s="123">
        <v>3975</v>
      </c>
      <c r="N21" s="123">
        <v>376</v>
      </c>
      <c r="O21" s="123">
        <v>873</v>
      </c>
      <c r="P21" s="123">
        <v>456</v>
      </c>
      <c r="Q21" s="123">
        <v>990</v>
      </c>
      <c r="R21" s="123">
        <v>27</v>
      </c>
      <c r="S21" s="123">
        <v>44</v>
      </c>
    </row>
    <row r="22" spans="1:19" x14ac:dyDescent="0.35">
      <c r="A22" s="132">
        <v>2004</v>
      </c>
      <c r="B22" s="123">
        <v>29535</v>
      </c>
      <c r="C22" s="123">
        <v>39079</v>
      </c>
      <c r="D22" s="123">
        <v>73</v>
      </c>
      <c r="E22" s="123">
        <v>99</v>
      </c>
      <c r="F22" s="123">
        <v>313</v>
      </c>
      <c r="G22" s="123">
        <v>413</v>
      </c>
      <c r="H22" s="123">
        <v>57</v>
      </c>
      <c r="I22" s="123">
        <v>69</v>
      </c>
      <c r="J22" s="123">
        <v>399</v>
      </c>
      <c r="K22" s="123">
        <v>471</v>
      </c>
      <c r="L22" s="123">
        <v>2011</v>
      </c>
      <c r="M22" s="123">
        <v>4655</v>
      </c>
      <c r="N22" s="123">
        <v>368</v>
      </c>
      <c r="O22" s="123">
        <v>943</v>
      </c>
      <c r="P22" s="123">
        <v>462</v>
      </c>
      <c r="Q22" s="123">
        <v>1176</v>
      </c>
      <c r="R22" s="123">
        <v>70</v>
      </c>
      <c r="S22" s="123">
        <v>140</v>
      </c>
    </row>
    <row r="23" spans="1:19" x14ac:dyDescent="0.35">
      <c r="A23" s="132">
        <v>2003</v>
      </c>
      <c r="B23" s="123">
        <v>27627</v>
      </c>
      <c r="C23" s="123">
        <v>36083</v>
      </c>
      <c r="D23" s="123">
        <v>66</v>
      </c>
      <c r="E23" s="123">
        <v>85</v>
      </c>
      <c r="F23" s="123">
        <v>295</v>
      </c>
      <c r="G23" s="123">
        <v>388</v>
      </c>
      <c r="H23" s="123">
        <v>56</v>
      </c>
      <c r="I23" s="123">
        <v>68</v>
      </c>
      <c r="J23" s="123">
        <v>769</v>
      </c>
      <c r="K23" s="123">
        <v>911</v>
      </c>
      <c r="L23" s="123">
        <v>2146</v>
      </c>
      <c r="M23" s="123">
        <v>5049</v>
      </c>
      <c r="N23" s="123">
        <v>291</v>
      </c>
      <c r="O23" s="123">
        <v>720</v>
      </c>
      <c r="P23" s="123">
        <v>507</v>
      </c>
      <c r="Q23" s="123">
        <v>1278</v>
      </c>
      <c r="R23" s="123">
        <v>136</v>
      </c>
      <c r="S23" s="123">
        <v>282</v>
      </c>
    </row>
    <row r="24" spans="1:19" x14ac:dyDescent="0.35">
      <c r="A24" s="132">
        <v>2002</v>
      </c>
      <c r="B24" s="123">
        <v>26914</v>
      </c>
      <c r="C24" s="123">
        <v>35447</v>
      </c>
      <c r="D24" s="123">
        <v>61</v>
      </c>
      <c r="E24" s="123">
        <v>86</v>
      </c>
      <c r="F24" s="123">
        <v>294</v>
      </c>
      <c r="G24" s="123">
        <v>362</v>
      </c>
      <c r="H24" s="123">
        <v>72</v>
      </c>
      <c r="I24" s="123">
        <v>81</v>
      </c>
      <c r="J24" s="123">
        <v>1251</v>
      </c>
      <c r="K24" s="123">
        <v>1548</v>
      </c>
      <c r="L24" s="123">
        <v>2168</v>
      </c>
      <c r="M24" s="123">
        <v>5035</v>
      </c>
      <c r="N24" s="123">
        <v>251</v>
      </c>
      <c r="O24" s="123">
        <v>655</v>
      </c>
      <c r="P24" s="123">
        <v>446</v>
      </c>
      <c r="Q24" s="123">
        <v>1068</v>
      </c>
      <c r="R24" s="123">
        <v>238</v>
      </c>
      <c r="S24" s="123">
        <v>576</v>
      </c>
    </row>
    <row r="25" spans="1:19" x14ac:dyDescent="0.35">
      <c r="A25" s="132">
        <v>2001</v>
      </c>
      <c r="B25" s="123">
        <v>25223</v>
      </c>
      <c r="C25" s="123">
        <v>33218</v>
      </c>
      <c r="D25" s="123">
        <v>32</v>
      </c>
      <c r="E25" s="123">
        <v>46</v>
      </c>
      <c r="F25" s="123">
        <v>413</v>
      </c>
      <c r="G25" s="123">
        <v>481</v>
      </c>
      <c r="H25" s="123">
        <v>106</v>
      </c>
      <c r="I25" s="123">
        <v>135</v>
      </c>
      <c r="J25" s="123">
        <v>1970</v>
      </c>
      <c r="K25" s="123">
        <v>2406</v>
      </c>
      <c r="L25" s="123">
        <v>2092</v>
      </c>
      <c r="M25" s="123">
        <v>5117</v>
      </c>
      <c r="N25" s="123">
        <v>214</v>
      </c>
      <c r="O25" s="123">
        <v>585</v>
      </c>
      <c r="P25" s="123">
        <v>420</v>
      </c>
      <c r="Q25" s="123">
        <v>1022</v>
      </c>
      <c r="R25" s="123">
        <v>392</v>
      </c>
      <c r="S25" s="123">
        <v>896</v>
      </c>
    </row>
    <row r="26" spans="1:19" x14ac:dyDescent="0.35">
      <c r="A26" s="132">
        <v>2000</v>
      </c>
      <c r="B26" s="123">
        <v>23367</v>
      </c>
      <c r="C26" s="123">
        <v>30956</v>
      </c>
      <c r="D26" s="123">
        <v>30</v>
      </c>
      <c r="E26" s="123">
        <v>38</v>
      </c>
      <c r="F26" s="123">
        <v>317</v>
      </c>
      <c r="G26" s="123">
        <v>378</v>
      </c>
      <c r="H26" s="123">
        <v>66</v>
      </c>
      <c r="I26" s="123">
        <v>79</v>
      </c>
      <c r="J26" s="123">
        <v>3226</v>
      </c>
      <c r="K26" s="123">
        <v>4000</v>
      </c>
      <c r="L26" s="123">
        <v>2139</v>
      </c>
      <c r="M26" s="123">
        <v>5244</v>
      </c>
      <c r="N26" s="123">
        <v>194</v>
      </c>
      <c r="O26" s="123">
        <v>441</v>
      </c>
      <c r="P26" s="123">
        <v>385</v>
      </c>
      <c r="Q26" s="123">
        <v>965</v>
      </c>
      <c r="R26" s="123">
        <v>749</v>
      </c>
      <c r="S26" s="123">
        <v>1760</v>
      </c>
    </row>
    <row r="28" spans="1:19" x14ac:dyDescent="0.35">
      <c r="A28" s="74" t="s">
        <v>296</v>
      </c>
    </row>
  </sheetData>
  <mergeCells count="12">
    <mergeCell ref="A4:A6"/>
    <mergeCell ref="B4:K4"/>
    <mergeCell ref="L4:S4"/>
    <mergeCell ref="B5:C5"/>
    <mergeCell ref="D5:E5"/>
    <mergeCell ref="F5:G5"/>
    <mergeCell ref="H5:I5"/>
    <mergeCell ref="J5:K5"/>
    <mergeCell ref="L5:M5"/>
    <mergeCell ref="N5:O5"/>
    <mergeCell ref="P5:Q5"/>
    <mergeCell ref="R5:S5"/>
  </mergeCells>
  <hyperlinks>
    <hyperlink ref="A1" location="'Table of contents'!A1" display="Table of contents" xr:uid="{7331FE8D-467F-4267-9E0D-2674F983226D}"/>
    <hyperlink ref="A28" r:id="rId1" display="https://www.legislation.gov.uk/ukpga/2008/22" xr:uid="{062C2D1D-891E-4A68-AA44-ACE35FDC63E8}"/>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8BCC3-318F-489B-95A4-EF81900A3146}">
  <dimension ref="A1:S27"/>
  <sheetViews>
    <sheetView workbookViewId="0">
      <pane xSplit="1" topLeftCell="B1" activePane="topRight" state="frozen"/>
      <selection pane="topRight" activeCell="B24" sqref="B24"/>
    </sheetView>
  </sheetViews>
  <sheetFormatPr defaultColWidth="9" defaultRowHeight="13.5" x14ac:dyDescent="0.35"/>
  <cols>
    <col min="1" max="1" width="6.3125" style="44" customWidth="1"/>
    <col min="2" max="2" width="11.5" style="44" customWidth="1"/>
    <col min="3" max="3" width="14.3125" style="44" customWidth="1"/>
    <col min="4" max="4" width="9" style="44"/>
    <col min="5" max="5" width="14.3125" style="44" customWidth="1"/>
    <col min="6" max="6" width="9" style="44"/>
    <col min="7" max="7" width="14.3125" style="44" customWidth="1"/>
    <col min="8" max="8" width="9" style="44"/>
    <col min="9" max="9" width="15.5" style="44" customWidth="1"/>
    <col min="10" max="10" width="9" style="44"/>
    <col min="11" max="11" width="14.5625" style="44" customWidth="1"/>
    <col min="12" max="12" width="9" style="44"/>
    <col min="13" max="13" width="16.25" style="44" customWidth="1"/>
    <col min="14" max="14" width="9" style="44"/>
    <col min="15" max="15" width="15.3125" style="44" customWidth="1"/>
    <col min="16" max="16384" width="9" style="44"/>
  </cols>
  <sheetData>
    <row r="1" spans="1:19" x14ac:dyDescent="0.35">
      <c r="A1" s="39" t="s">
        <v>196</v>
      </c>
    </row>
    <row r="3" spans="1:19" x14ac:dyDescent="0.35">
      <c r="A3" s="75" t="s">
        <v>204</v>
      </c>
    </row>
    <row r="4" spans="1:19" ht="13.9" x14ac:dyDescent="0.4">
      <c r="A4" s="164" t="s">
        <v>6</v>
      </c>
      <c r="B4" s="167" t="s">
        <v>24</v>
      </c>
      <c r="C4" s="168"/>
      <c r="D4" s="168"/>
      <c r="E4" s="168"/>
      <c r="F4" s="168"/>
      <c r="G4" s="168"/>
      <c r="H4" s="168"/>
      <c r="I4" s="168"/>
      <c r="J4" s="167" t="s">
        <v>7</v>
      </c>
      <c r="K4" s="168"/>
      <c r="L4" s="168"/>
      <c r="M4" s="168"/>
      <c r="N4" s="168"/>
      <c r="O4" s="168"/>
    </row>
    <row r="5" spans="1:19" ht="13.9" x14ac:dyDescent="0.4">
      <c r="A5" s="165"/>
      <c r="B5" s="167" t="s">
        <v>9</v>
      </c>
      <c r="C5" s="168"/>
      <c r="D5" s="167" t="s">
        <v>10</v>
      </c>
      <c r="E5" s="168"/>
      <c r="F5" s="167" t="s">
        <v>11</v>
      </c>
      <c r="G5" s="168"/>
      <c r="H5" s="167" t="s">
        <v>12</v>
      </c>
      <c r="I5" s="168"/>
      <c r="J5" s="167" t="s">
        <v>9</v>
      </c>
      <c r="K5" s="168"/>
      <c r="L5" s="167" t="s">
        <v>10</v>
      </c>
      <c r="M5" s="168"/>
      <c r="N5" s="167" t="s">
        <v>11</v>
      </c>
      <c r="O5" s="168"/>
    </row>
    <row r="6" spans="1:19" ht="28.9" customHeight="1" x14ac:dyDescent="0.35">
      <c r="A6" s="166"/>
      <c r="B6" s="77" t="s">
        <v>25</v>
      </c>
      <c r="C6" s="77" t="s">
        <v>31</v>
      </c>
      <c r="D6" s="77" t="s">
        <v>25</v>
      </c>
      <c r="E6" s="77" t="s">
        <v>31</v>
      </c>
      <c r="F6" s="77" t="s">
        <v>25</v>
      </c>
      <c r="G6" s="77" t="s">
        <v>31</v>
      </c>
      <c r="H6" s="77" t="s">
        <v>25</v>
      </c>
      <c r="I6" s="77" t="s">
        <v>31</v>
      </c>
      <c r="J6" s="77" t="s">
        <v>25</v>
      </c>
      <c r="K6" s="77" t="s">
        <v>31</v>
      </c>
      <c r="L6" s="77" t="s">
        <v>25</v>
      </c>
      <c r="M6" s="77" t="s">
        <v>31</v>
      </c>
      <c r="N6" s="77" t="s">
        <v>25</v>
      </c>
      <c r="O6" s="77" t="s">
        <v>31</v>
      </c>
    </row>
    <row r="7" spans="1:19" x14ac:dyDescent="0.35">
      <c r="A7" s="132">
        <v>2019</v>
      </c>
      <c r="B7" s="126">
        <v>35.618849479496973</v>
      </c>
      <c r="C7" s="126">
        <v>4.7380802023174979</v>
      </c>
      <c r="D7" s="126">
        <v>34.878800328677073</v>
      </c>
      <c r="E7" s="126">
        <v>4.5187305347961813</v>
      </c>
      <c r="F7" s="126">
        <v>39.567174515235457</v>
      </c>
      <c r="G7" s="126">
        <v>4.7946380937945454</v>
      </c>
      <c r="H7" s="126">
        <v>34.932098765432102</v>
      </c>
      <c r="I7" s="126">
        <v>5.649325605067629</v>
      </c>
      <c r="J7" s="126">
        <v>34.484440315838363</v>
      </c>
      <c r="K7" s="126">
        <v>4.9697845741133495</v>
      </c>
      <c r="L7" s="126">
        <v>33.203659506762129</v>
      </c>
      <c r="M7" s="126">
        <v>4.2214715748512734</v>
      </c>
      <c r="N7" s="126">
        <v>37.664070107108081</v>
      </c>
      <c r="O7" s="126">
        <v>4.683252084262481</v>
      </c>
      <c r="P7" s="79"/>
      <c r="Q7" s="79"/>
      <c r="R7" s="79"/>
      <c r="S7" s="79"/>
    </row>
    <row r="8" spans="1:19" x14ac:dyDescent="0.35">
      <c r="A8" s="132">
        <v>2018</v>
      </c>
      <c r="B8" s="126">
        <v>35.494882498453926</v>
      </c>
      <c r="C8" s="126">
        <v>4.7777428165774625</v>
      </c>
      <c r="D8" s="126">
        <v>34.805454545454545</v>
      </c>
      <c r="E8" s="126">
        <v>4.5065126207147568</v>
      </c>
      <c r="F8" s="126">
        <v>39.668445121951223</v>
      </c>
      <c r="G8" s="126">
        <v>4.5555117978876138</v>
      </c>
      <c r="H8" s="126">
        <v>35.207119741100321</v>
      </c>
      <c r="I8" s="126">
        <v>5.8328292617437754</v>
      </c>
      <c r="J8" s="126">
        <v>34.197726149283241</v>
      </c>
      <c r="K8" s="126">
        <v>4.8624456414815969</v>
      </c>
      <c r="L8" s="126">
        <v>33.013761467889907</v>
      </c>
      <c r="M8" s="126">
        <v>4.3134147362905946</v>
      </c>
      <c r="N8" s="126">
        <v>37.6279296875</v>
      </c>
      <c r="O8" s="126">
        <v>4.7363779268570898</v>
      </c>
      <c r="P8" s="79"/>
      <c r="Q8" s="79"/>
      <c r="R8" s="79"/>
      <c r="S8" s="79"/>
    </row>
    <row r="9" spans="1:19" x14ac:dyDescent="0.35">
      <c r="A9" s="132">
        <v>2017</v>
      </c>
      <c r="B9" s="126">
        <v>35.365228476469426</v>
      </c>
      <c r="C9" s="126">
        <v>4.817696408134486</v>
      </c>
      <c r="D9" s="126">
        <v>34.809500489715965</v>
      </c>
      <c r="E9" s="126">
        <v>4.5374426644984345</v>
      </c>
      <c r="F9" s="126">
        <v>39.780680918448141</v>
      </c>
      <c r="G9" s="126">
        <v>4.4744607741073663</v>
      </c>
      <c r="H9" s="126">
        <v>34.641638225255974</v>
      </c>
      <c r="I9" s="126">
        <v>5.6958805150102627</v>
      </c>
      <c r="J9" s="126">
        <v>34.470671712393568</v>
      </c>
      <c r="K9" s="126">
        <v>4.9360645646844681</v>
      </c>
      <c r="L9" s="126">
        <v>33.17123559793405</v>
      </c>
      <c r="M9" s="126">
        <v>4.2108194664707677</v>
      </c>
      <c r="N9" s="126">
        <v>37.843117408906885</v>
      </c>
      <c r="O9" s="126">
        <v>4.5119096254768483</v>
      </c>
      <c r="P9" s="79"/>
      <c r="Q9" s="79"/>
      <c r="R9" s="79"/>
      <c r="S9" s="79"/>
    </row>
    <row r="10" spans="1:19" x14ac:dyDescent="0.35">
      <c r="A10" s="132">
        <v>2016</v>
      </c>
      <c r="B10" s="126">
        <v>35.313752431531171</v>
      </c>
      <c r="C10" s="126">
        <v>4.8290661976306346</v>
      </c>
      <c r="D10" s="126">
        <v>34.590069284064668</v>
      </c>
      <c r="E10" s="126">
        <v>4.6757946458339292</v>
      </c>
      <c r="F10" s="126">
        <v>40.026016260162599</v>
      </c>
      <c r="G10" s="126">
        <v>4.2548175423505405</v>
      </c>
      <c r="H10" s="126">
        <v>35.28506787330317</v>
      </c>
      <c r="I10" s="126">
        <v>5.733094009973196</v>
      </c>
      <c r="J10" s="126">
        <v>34.37140287769784</v>
      </c>
      <c r="K10" s="126">
        <v>4.7884260871211621</v>
      </c>
      <c r="L10" s="126">
        <v>33.310269799825939</v>
      </c>
      <c r="M10" s="126">
        <v>4.2724873152838798</v>
      </c>
      <c r="N10" s="126">
        <v>38.168103448275865</v>
      </c>
      <c r="O10" s="126">
        <v>4.143303543369889</v>
      </c>
      <c r="P10" s="79"/>
      <c r="Q10" s="79"/>
      <c r="R10" s="79"/>
      <c r="S10" s="79"/>
    </row>
    <row r="11" spans="1:19" x14ac:dyDescent="0.35">
      <c r="A11" s="132">
        <v>2015</v>
      </c>
      <c r="B11" s="126">
        <v>35.24559524190196</v>
      </c>
      <c r="C11" s="126">
        <v>4.8636610532253401</v>
      </c>
      <c r="D11" s="126">
        <v>34.970547945205482</v>
      </c>
      <c r="E11" s="126">
        <v>4.7732500542746781</v>
      </c>
      <c r="F11" s="126">
        <v>40.0107421875</v>
      </c>
      <c r="G11" s="126">
        <v>4.5386234123269453</v>
      </c>
      <c r="H11" s="126">
        <v>33.222222222222221</v>
      </c>
      <c r="I11" s="126">
        <v>5.5118205058996796</v>
      </c>
      <c r="J11" s="126">
        <v>33.938349514563107</v>
      </c>
      <c r="K11" s="126">
        <v>5.094691996697053</v>
      </c>
      <c r="L11" s="126">
        <v>33.36997578692494</v>
      </c>
      <c r="M11" s="126">
        <v>4.2741186644664619</v>
      </c>
      <c r="N11" s="126">
        <v>38.383981154299178</v>
      </c>
      <c r="O11" s="126">
        <v>4.3961848467951983</v>
      </c>
      <c r="P11" s="79"/>
      <c r="Q11" s="79"/>
      <c r="R11" s="79"/>
      <c r="S11" s="79"/>
    </row>
    <row r="12" spans="1:19" x14ac:dyDescent="0.35">
      <c r="A12" s="132">
        <v>2014</v>
      </c>
      <c r="B12" s="126">
        <v>35.185467604663749</v>
      </c>
      <c r="C12" s="126">
        <v>4.8526439040805922</v>
      </c>
      <c r="D12" s="126">
        <v>35.164537941397448</v>
      </c>
      <c r="E12" s="126">
        <v>4.710647529107252</v>
      </c>
      <c r="F12" s="126">
        <v>39.588424437299032</v>
      </c>
      <c r="G12" s="126">
        <v>4.9214816612892633</v>
      </c>
      <c r="H12" s="126">
        <v>34.073394495412842</v>
      </c>
      <c r="I12" s="126">
        <v>6.2611469952549985</v>
      </c>
      <c r="J12" s="126">
        <v>33.955321285140563</v>
      </c>
      <c r="K12" s="126">
        <v>4.7968799290717579</v>
      </c>
      <c r="L12" s="126">
        <v>33.607046070460704</v>
      </c>
      <c r="M12" s="126">
        <v>4.3971808904874674</v>
      </c>
      <c r="N12" s="126">
        <v>38.516166281755197</v>
      </c>
      <c r="O12" s="126">
        <v>4.2134211206510681</v>
      </c>
      <c r="P12" s="79"/>
      <c r="Q12" s="79"/>
      <c r="R12" s="79"/>
      <c r="S12" s="79"/>
    </row>
    <row r="13" spans="1:19" x14ac:dyDescent="0.35">
      <c r="A13" s="132">
        <v>2013</v>
      </c>
      <c r="B13" s="126">
        <v>35.147998185514354</v>
      </c>
      <c r="C13" s="126">
        <v>4.8568715939208538</v>
      </c>
      <c r="D13" s="126">
        <v>34.913919413919416</v>
      </c>
      <c r="E13" s="126">
        <v>4.6857144310683321</v>
      </c>
      <c r="F13" s="126">
        <v>39.867584745762713</v>
      </c>
      <c r="G13" s="126">
        <v>4.8454861518689452</v>
      </c>
      <c r="H13" s="126">
        <v>33.990566037735846</v>
      </c>
      <c r="I13" s="126">
        <v>5.99446076537801</v>
      </c>
      <c r="J13" s="126">
        <v>33.83008356545961</v>
      </c>
      <c r="K13" s="126">
        <v>4.8400236928555191</v>
      </c>
      <c r="L13" s="126">
        <v>33.786040443574691</v>
      </c>
      <c r="M13" s="126">
        <v>4.347639831611275</v>
      </c>
      <c r="N13" s="126">
        <v>38.317845828933471</v>
      </c>
      <c r="O13" s="126">
        <v>4.1422038140456294</v>
      </c>
      <c r="P13" s="79"/>
      <c r="Q13" s="79"/>
      <c r="R13" s="79"/>
      <c r="S13" s="79"/>
    </row>
    <row r="14" spans="1:19" x14ac:dyDescent="0.35">
      <c r="A14" s="132">
        <v>2012</v>
      </c>
      <c r="B14" s="126">
        <v>35.1118113751889</v>
      </c>
      <c r="C14" s="126">
        <v>4.8357170692359919</v>
      </c>
      <c r="D14" s="126">
        <v>35.045599151643692</v>
      </c>
      <c r="E14" s="126">
        <v>4.672165311838361</v>
      </c>
      <c r="F14" s="126">
        <v>39.948174322732626</v>
      </c>
      <c r="G14" s="126">
        <v>4.5523319327768208</v>
      </c>
      <c r="H14" s="126">
        <v>33.835526315789473</v>
      </c>
      <c r="I14" s="126">
        <v>5.7341131856454517</v>
      </c>
      <c r="J14" s="126">
        <v>34.003822264691827</v>
      </c>
      <c r="K14" s="126">
        <v>5.0133649972394982</v>
      </c>
      <c r="L14" s="126">
        <v>33.793126684636121</v>
      </c>
      <c r="M14" s="126">
        <v>4.2584642532822041</v>
      </c>
      <c r="N14" s="126">
        <v>39.060975609756099</v>
      </c>
      <c r="O14" s="126">
        <v>4.1256145193845244</v>
      </c>
      <c r="P14" s="79"/>
      <c r="Q14" s="79"/>
      <c r="R14" s="79"/>
      <c r="S14" s="79"/>
    </row>
    <row r="15" spans="1:19" x14ac:dyDescent="0.35">
      <c r="A15" s="132">
        <v>2011</v>
      </c>
      <c r="B15" s="126">
        <v>35.115185027647811</v>
      </c>
      <c r="C15" s="126">
        <v>4.8102636192575847</v>
      </c>
      <c r="D15" s="126">
        <v>35.288071065989847</v>
      </c>
      <c r="E15" s="126">
        <v>4.767478757978556</v>
      </c>
      <c r="F15" s="126">
        <v>40.029139072847684</v>
      </c>
      <c r="G15" s="126">
        <v>4.4717443205567502</v>
      </c>
      <c r="H15" s="126">
        <v>33.097938144329895</v>
      </c>
      <c r="I15" s="126">
        <v>6.1438453028182884</v>
      </c>
      <c r="J15" s="126">
        <v>34.157309054122408</v>
      </c>
      <c r="K15" s="126">
        <v>5.005466489692755</v>
      </c>
      <c r="L15" s="126">
        <v>34.395419847328242</v>
      </c>
      <c r="M15" s="126">
        <v>4.3339557316020985</v>
      </c>
      <c r="N15" s="126">
        <v>39.080882352941174</v>
      </c>
      <c r="O15" s="126">
        <v>4.1991325082360635</v>
      </c>
      <c r="P15" s="79"/>
      <c r="Q15" s="79"/>
      <c r="R15" s="79"/>
      <c r="S15" s="79"/>
    </row>
    <row r="16" spans="1:19" x14ac:dyDescent="0.35">
      <c r="A16" s="132">
        <v>2010</v>
      </c>
      <c r="B16" s="126">
        <v>35.21316031723552</v>
      </c>
      <c r="C16" s="126">
        <v>4.790663287591264</v>
      </c>
      <c r="D16" s="126">
        <v>35.772108843537417</v>
      </c>
      <c r="E16" s="126">
        <v>4.6906813606313511</v>
      </c>
      <c r="F16" s="126">
        <v>40.180897250361795</v>
      </c>
      <c r="G16" s="126">
        <v>3.9405708119776035</v>
      </c>
      <c r="H16" s="126">
        <v>33.736559139784944</v>
      </c>
      <c r="I16" s="126">
        <v>6.0930138984540205</v>
      </c>
      <c r="J16" s="126">
        <v>34.099805258033108</v>
      </c>
      <c r="K16" s="126">
        <v>5.03831108879006</v>
      </c>
      <c r="L16" s="126">
        <v>34.553620531622364</v>
      </c>
      <c r="M16" s="126">
        <v>4.3328924592252607</v>
      </c>
      <c r="N16" s="126">
        <v>38.785268414481898</v>
      </c>
      <c r="O16" s="126">
        <v>3.9684798990436483</v>
      </c>
      <c r="P16" s="79"/>
      <c r="Q16" s="79"/>
      <c r="R16" s="79"/>
      <c r="S16" s="79"/>
    </row>
    <row r="17" spans="1:19" x14ac:dyDescent="0.35">
      <c r="A17" s="132">
        <v>2009</v>
      </c>
      <c r="B17" s="126">
        <v>35.237442836794365</v>
      </c>
      <c r="C17" s="126">
        <v>4.7610995878042983</v>
      </c>
      <c r="D17" s="126">
        <v>35.872950819672134</v>
      </c>
      <c r="E17" s="126">
        <v>4.7724661511529609</v>
      </c>
      <c r="F17" s="126">
        <v>39.875</v>
      </c>
      <c r="G17" s="126">
        <v>3.9526175021076009</v>
      </c>
      <c r="H17" s="126">
        <v>33.883435582822088</v>
      </c>
      <c r="I17" s="126">
        <v>6.3687049655896297</v>
      </c>
      <c r="J17" s="126">
        <v>34.272274988692899</v>
      </c>
      <c r="K17" s="126">
        <v>4.8495038910702455</v>
      </c>
      <c r="L17" s="126">
        <v>34.552845528455286</v>
      </c>
      <c r="M17" s="126">
        <v>4.2643154907677605</v>
      </c>
      <c r="N17" s="126">
        <v>38.784900284900282</v>
      </c>
      <c r="O17" s="126">
        <v>3.9491272701020153</v>
      </c>
      <c r="P17" s="79"/>
      <c r="Q17" s="79"/>
      <c r="R17" s="79"/>
      <c r="S17" s="79"/>
    </row>
    <row r="18" spans="1:19" x14ac:dyDescent="0.35">
      <c r="A18" s="132">
        <v>2008</v>
      </c>
      <c r="B18" s="126">
        <v>35.366678741044836</v>
      </c>
      <c r="C18" s="126">
        <v>4.7100718523337877</v>
      </c>
      <c r="D18" s="126">
        <v>36.139393939393941</v>
      </c>
      <c r="E18" s="126">
        <v>4.5648278310375368</v>
      </c>
      <c r="F18" s="126">
        <v>39.9367816091954</v>
      </c>
      <c r="G18" s="126">
        <v>4.1955359223610875</v>
      </c>
      <c r="H18" s="126">
        <v>35.048484848484847</v>
      </c>
      <c r="I18" s="126">
        <v>6.0180683845035956</v>
      </c>
      <c r="J18" s="126">
        <v>34.064474807856534</v>
      </c>
      <c r="K18" s="126">
        <v>4.7821067738054328</v>
      </c>
      <c r="L18" s="126">
        <v>34.793526785714285</v>
      </c>
      <c r="M18" s="126">
        <v>4.3645092840893032</v>
      </c>
      <c r="N18" s="126">
        <v>38.902925531914896</v>
      </c>
      <c r="O18" s="126">
        <v>3.7995573299927008</v>
      </c>
      <c r="P18" s="79"/>
      <c r="Q18" s="79"/>
      <c r="R18" s="79"/>
      <c r="S18" s="79"/>
    </row>
    <row r="19" spans="1:19" x14ac:dyDescent="0.35">
      <c r="A19" s="132">
        <v>2007</v>
      </c>
      <c r="B19" s="126">
        <v>35.377574916518498</v>
      </c>
      <c r="C19" s="126">
        <v>4.6847497797786595</v>
      </c>
      <c r="D19" s="126">
        <v>36.919540229885058</v>
      </c>
      <c r="E19" s="126">
        <v>3.9803895947834023</v>
      </c>
      <c r="F19" s="126">
        <v>39.559077809798268</v>
      </c>
      <c r="G19" s="126">
        <v>4.0415253891082745</v>
      </c>
      <c r="H19" s="126">
        <v>33.514018691588788</v>
      </c>
      <c r="I19" s="126">
        <v>6.3563435644308317</v>
      </c>
      <c r="J19" s="126">
        <v>34.016538926986691</v>
      </c>
      <c r="K19" s="126">
        <v>4.6415640673289431</v>
      </c>
      <c r="L19" s="126">
        <v>35.05367231638418</v>
      </c>
      <c r="M19" s="126">
        <v>4.2768348175426629</v>
      </c>
      <c r="N19" s="126">
        <v>38.917963224893917</v>
      </c>
      <c r="O19" s="126">
        <v>3.6468081171628408</v>
      </c>
      <c r="P19" s="79"/>
      <c r="Q19" s="79"/>
      <c r="R19" s="79"/>
      <c r="S19" s="79"/>
    </row>
    <row r="20" spans="1:19" x14ac:dyDescent="0.35">
      <c r="A20" s="132">
        <v>2006</v>
      </c>
      <c r="B20" s="126">
        <v>35.270110599711479</v>
      </c>
      <c r="C20" s="126">
        <v>4.6253395901193084</v>
      </c>
      <c r="D20" s="126">
        <v>36.608040201005025</v>
      </c>
      <c r="E20" s="126">
        <v>4.1239796017865551</v>
      </c>
      <c r="F20" s="126">
        <v>38.785202863961814</v>
      </c>
      <c r="G20" s="126">
        <v>4.8815315116199969</v>
      </c>
      <c r="H20" s="126">
        <v>33.941176470588232</v>
      </c>
      <c r="I20" s="126">
        <v>6.1416022184877708</v>
      </c>
      <c r="J20" s="126">
        <v>33.8893552079359</v>
      </c>
      <c r="K20" s="126">
        <v>4.9634508822411485</v>
      </c>
      <c r="L20" s="126">
        <v>35.383371824480371</v>
      </c>
      <c r="M20" s="126">
        <v>3.9960559391133428</v>
      </c>
      <c r="N20" s="126">
        <v>38.54111405835544</v>
      </c>
      <c r="O20" s="126">
        <v>3.9869017723813567</v>
      </c>
      <c r="P20" s="79"/>
      <c r="Q20" s="79"/>
      <c r="R20" s="79"/>
      <c r="S20" s="79"/>
    </row>
    <row r="21" spans="1:19" x14ac:dyDescent="0.35">
      <c r="A21" s="132">
        <v>2005</v>
      </c>
      <c r="B21" s="126">
        <v>35.178865362541821</v>
      </c>
      <c r="C21" s="126">
        <v>4.6585717317546909</v>
      </c>
      <c r="D21" s="126">
        <v>36.11258278145695</v>
      </c>
      <c r="E21" s="126">
        <v>4.4595112532767081</v>
      </c>
      <c r="F21" s="126">
        <v>39.427906976744183</v>
      </c>
      <c r="G21" s="126">
        <v>4.4337298794589444</v>
      </c>
      <c r="H21" s="126">
        <v>32.80681818181818</v>
      </c>
      <c r="I21" s="126">
        <v>6.1098337064592183</v>
      </c>
      <c r="J21" s="126">
        <v>33.603522012578615</v>
      </c>
      <c r="K21" s="126">
        <v>4.8130931635134901</v>
      </c>
      <c r="L21" s="126">
        <v>34.942726231386025</v>
      </c>
      <c r="M21" s="126">
        <v>4.5784617814184809</v>
      </c>
      <c r="N21" s="126">
        <v>38.355691056910572</v>
      </c>
      <c r="O21" s="126">
        <v>4.0429419465275647</v>
      </c>
      <c r="P21" s="79"/>
      <c r="Q21" s="79"/>
      <c r="R21" s="79"/>
      <c r="S21" s="79"/>
    </row>
    <row r="22" spans="1:19" x14ac:dyDescent="0.35">
      <c r="A22" s="132">
        <v>2004</v>
      </c>
      <c r="B22" s="126">
        <v>35.051878812733889</v>
      </c>
      <c r="C22" s="126">
        <v>4.7072310521881873</v>
      </c>
      <c r="D22" s="126">
        <v>36.212121212121211</v>
      </c>
      <c r="E22" s="126">
        <v>4.7942838567864783</v>
      </c>
      <c r="F22" s="126">
        <v>38.190600522193215</v>
      </c>
      <c r="G22" s="126">
        <v>5.2034740111800328</v>
      </c>
      <c r="H22" s="126">
        <v>34.072463768115945</v>
      </c>
      <c r="I22" s="126">
        <v>5.0535917354704321</v>
      </c>
      <c r="J22" s="126">
        <v>33.530827067669172</v>
      </c>
      <c r="K22" s="126">
        <v>4.7806488941927654</v>
      </c>
      <c r="L22" s="126">
        <v>34.970244420828905</v>
      </c>
      <c r="M22" s="126">
        <v>4.2762539337780501</v>
      </c>
      <c r="N22" s="126">
        <v>38.000855431993159</v>
      </c>
      <c r="O22" s="126">
        <v>3.9416765894861077</v>
      </c>
      <c r="P22" s="79"/>
      <c r="Q22" s="79"/>
      <c r="R22" s="79"/>
      <c r="S22" s="79"/>
    </row>
    <row r="23" spans="1:19" x14ac:dyDescent="0.35">
      <c r="A23" s="132">
        <v>2003</v>
      </c>
      <c r="B23" s="126">
        <v>34.833671118021044</v>
      </c>
      <c r="C23" s="126">
        <v>4.6595830548202839</v>
      </c>
      <c r="D23" s="126">
        <v>36.317647058823532</v>
      </c>
      <c r="E23" s="126">
        <v>4.3839853707662479</v>
      </c>
      <c r="F23" s="126">
        <v>38.611764705882351</v>
      </c>
      <c r="G23" s="126">
        <v>4.5683123473100498</v>
      </c>
      <c r="H23" s="126">
        <v>33.776119402985074</v>
      </c>
      <c r="I23" s="126">
        <v>5.4322853484274054</v>
      </c>
      <c r="J23" s="126">
        <v>33.451913543525677</v>
      </c>
      <c r="K23" s="126">
        <v>4.8473543623937996</v>
      </c>
      <c r="L23" s="126">
        <v>34.34353268428373</v>
      </c>
      <c r="M23" s="126">
        <v>4.1095966611390278</v>
      </c>
      <c r="N23" s="126">
        <v>37.604447974583003</v>
      </c>
      <c r="O23" s="126">
        <v>4.1017479591781267</v>
      </c>
      <c r="P23" s="79"/>
      <c r="Q23" s="79"/>
      <c r="R23" s="79"/>
      <c r="S23" s="79"/>
    </row>
    <row r="24" spans="1:19" x14ac:dyDescent="0.35">
      <c r="A24" s="132">
        <v>2002</v>
      </c>
      <c r="B24" s="126">
        <v>34.685996211371538</v>
      </c>
      <c r="C24" s="126">
        <v>4.6821037480925609</v>
      </c>
      <c r="D24" s="126">
        <v>36.755813953488371</v>
      </c>
      <c r="E24" s="126">
        <v>3.8773430760877119</v>
      </c>
      <c r="F24" s="126">
        <v>38.708812260536398</v>
      </c>
      <c r="G24" s="126">
        <v>4.7214199835189525</v>
      </c>
      <c r="H24" s="126">
        <v>34.373333333333335</v>
      </c>
      <c r="I24" s="126">
        <v>4.8734618733124986</v>
      </c>
      <c r="J24" s="126">
        <v>33.268088499103051</v>
      </c>
      <c r="K24" s="126">
        <v>4.7767216342501877</v>
      </c>
      <c r="L24" s="126">
        <v>33.954198473282446</v>
      </c>
      <c r="M24" s="126">
        <v>4.5454931058386769</v>
      </c>
      <c r="N24" s="126">
        <v>37.573205741626793</v>
      </c>
      <c r="O24" s="126">
        <v>4.2700563224507722</v>
      </c>
      <c r="P24" s="79"/>
      <c r="Q24" s="79"/>
      <c r="R24" s="79"/>
      <c r="S24" s="79"/>
    </row>
    <row r="25" spans="1:19" x14ac:dyDescent="0.35">
      <c r="A25" s="132">
        <v>2001</v>
      </c>
      <c r="B25" s="126">
        <v>34.504798116965418</v>
      </c>
      <c r="C25" s="126">
        <v>4.681907993421567</v>
      </c>
      <c r="D25" s="126">
        <v>36.543478260869563</v>
      </c>
      <c r="E25" s="126">
        <v>3.9760757970593841</v>
      </c>
      <c r="F25" s="126">
        <v>38.80681818181818</v>
      </c>
      <c r="G25" s="126">
        <v>4.7192201645016514</v>
      </c>
      <c r="H25" s="126">
        <v>32.772727272727273</v>
      </c>
      <c r="I25" s="126">
        <v>5.2590756292974534</v>
      </c>
      <c r="J25" s="126">
        <v>33.296354370834969</v>
      </c>
      <c r="K25" s="126">
        <v>4.6995165945620174</v>
      </c>
      <c r="L25" s="126">
        <v>34.634188034188035</v>
      </c>
      <c r="M25" s="126">
        <v>4.1379707320921391</v>
      </c>
      <c r="N25" s="126">
        <v>37.223958333333336</v>
      </c>
      <c r="O25" s="126">
        <v>4.4903846941077807</v>
      </c>
      <c r="P25" s="79"/>
      <c r="Q25" s="79"/>
      <c r="R25" s="79"/>
      <c r="S25" s="79"/>
    </row>
    <row r="26" spans="1:19" x14ac:dyDescent="0.35">
      <c r="A26" s="132">
        <v>2000</v>
      </c>
      <c r="B26" s="126">
        <v>34.398471403588317</v>
      </c>
      <c r="C26" s="126">
        <v>4.6996632980610711</v>
      </c>
      <c r="D26" s="126">
        <v>35.526315789473685</v>
      </c>
      <c r="E26" s="126">
        <v>4.8140382672058539</v>
      </c>
      <c r="F26" s="126">
        <v>38.591463414634148</v>
      </c>
      <c r="G26" s="126">
        <v>5.1060099610732941</v>
      </c>
      <c r="H26" s="126">
        <v>33</v>
      </c>
      <c r="I26" s="126">
        <v>5.7719831491164468</v>
      </c>
      <c r="J26" s="126">
        <v>32.587210415470039</v>
      </c>
      <c r="K26" s="126">
        <v>4.7223164876496337</v>
      </c>
      <c r="L26" s="126">
        <v>34.401360544217688</v>
      </c>
      <c r="M26" s="126">
        <v>4.5367086546790452</v>
      </c>
      <c r="N26" s="126">
        <v>37.185779816513758</v>
      </c>
      <c r="O26" s="126">
        <v>4.35743734788994</v>
      </c>
      <c r="P26" s="79"/>
      <c r="Q26" s="79"/>
      <c r="R26" s="79"/>
      <c r="S26" s="79"/>
    </row>
    <row r="27" spans="1:19" x14ac:dyDescent="0.35">
      <c r="A27" s="50"/>
    </row>
  </sheetData>
  <mergeCells count="10">
    <mergeCell ref="A4:A6"/>
    <mergeCell ref="B4:I4"/>
    <mergeCell ref="J4:O4"/>
    <mergeCell ref="B5:C5"/>
    <mergeCell ref="D5:E5"/>
    <mergeCell ref="F5:G5"/>
    <mergeCell ref="H5:I5"/>
    <mergeCell ref="J5:K5"/>
    <mergeCell ref="L5:M5"/>
    <mergeCell ref="N5:O5"/>
  </mergeCells>
  <hyperlinks>
    <hyperlink ref="A1" location="'Table of contents'!A1" display="Table of contents" xr:uid="{81588AE9-6321-42E5-B10B-3C7484281E92}"/>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9A40F-00D0-47F6-8380-557BCE6FF007}">
  <dimension ref="A1:J24"/>
  <sheetViews>
    <sheetView workbookViewId="0">
      <selection activeCell="A3" sqref="A3"/>
    </sheetView>
  </sheetViews>
  <sheetFormatPr defaultColWidth="9" defaultRowHeight="13.5" x14ac:dyDescent="0.35"/>
  <cols>
    <col min="1" max="1" width="5.8125" style="2" customWidth="1"/>
    <col min="2" max="2" width="7.8125" style="2" customWidth="1"/>
    <col min="3" max="3" width="7.75" style="2" customWidth="1"/>
    <col min="4" max="4" width="7.0625" style="2" customWidth="1"/>
    <col min="5" max="5" width="6.5625" style="2" customWidth="1"/>
    <col min="6" max="7" width="6.3125" style="2" customWidth="1"/>
    <col min="8" max="16384" width="9" style="2"/>
  </cols>
  <sheetData>
    <row r="1" spans="1:10" x14ac:dyDescent="0.35">
      <c r="A1" s="39" t="s">
        <v>196</v>
      </c>
    </row>
    <row r="2" spans="1:10" x14ac:dyDescent="0.35">
      <c r="A2" s="39"/>
    </row>
    <row r="3" spans="1:10" x14ac:dyDescent="0.35">
      <c r="A3" s="41" t="s">
        <v>289</v>
      </c>
    </row>
    <row r="4" spans="1:10" x14ac:dyDescent="0.35">
      <c r="A4" s="42" t="s">
        <v>6</v>
      </c>
      <c r="B4" s="42" t="s">
        <v>26</v>
      </c>
      <c r="C4" s="42" t="s">
        <v>27</v>
      </c>
      <c r="D4" s="42" t="s">
        <v>28</v>
      </c>
      <c r="E4" s="42" t="s">
        <v>29</v>
      </c>
      <c r="F4" s="42" t="s">
        <v>30</v>
      </c>
      <c r="G4" s="42" t="s">
        <v>260</v>
      </c>
      <c r="H4" s="4"/>
      <c r="I4" s="4"/>
      <c r="J4" s="4"/>
    </row>
    <row r="5" spans="1:10" x14ac:dyDescent="0.35">
      <c r="A5" s="133">
        <v>2019</v>
      </c>
      <c r="B5" s="1">
        <v>788</v>
      </c>
      <c r="C5" s="1">
        <v>738</v>
      </c>
      <c r="D5" s="43">
        <v>469</v>
      </c>
      <c r="E5" s="1">
        <v>304</v>
      </c>
      <c r="F5" s="1">
        <v>55</v>
      </c>
      <c r="G5" s="43">
        <v>23</v>
      </c>
      <c r="H5" s="4"/>
      <c r="I5" s="4"/>
      <c r="J5" s="4"/>
    </row>
    <row r="6" spans="1:10" x14ac:dyDescent="0.35">
      <c r="A6" s="133">
        <v>2018</v>
      </c>
      <c r="B6" s="1">
        <v>595</v>
      </c>
      <c r="C6" s="1">
        <v>609</v>
      </c>
      <c r="D6" s="43">
        <v>367</v>
      </c>
      <c r="E6" s="1">
        <v>291</v>
      </c>
      <c r="F6" s="1">
        <v>41</v>
      </c>
      <c r="G6" s="43">
        <v>20</v>
      </c>
      <c r="H6" s="4"/>
      <c r="I6" s="4"/>
      <c r="J6" s="4"/>
    </row>
    <row r="7" spans="1:10" ht="13.9" x14ac:dyDescent="0.35">
      <c r="A7" s="133">
        <v>2017</v>
      </c>
      <c r="B7" s="1">
        <v>474</v>
      </c>
      <c r="C7" s="1">
        <v>434</v>
      </c>
      <c r="D7" s="43">
        <v>319</v>
      </c>
      <c r="E7" s="1">
        <v>198</v>
      </c>
      <c r="F7" s="1">
        <v>43</v>
      </c>
      <c r="G7" s="43">
        <v>10</v>
      </c>
      <c r="H7" s="65"/>
      <c r="I7" s="65"/>
      <c r="J7" s="4"/>
    </row>
    <row r="8" spans="1:10" x14ac:dyDescent="0.35">
      <c r="A8" s="133">
        <v>2016</v>
      </c>
      <c r="B8" s="1">
        <v>411</v>
      </c>
      <c r="C8" s="1">
        <v>392</v>
      </c>
      <c r="D8" s="43">
        <v>246</v>
      </c>
      <c r="E8" s="1">
        <v>193</v>
      </c>
      <c r="F8" s="1">
        <v>44</v>
      </c>
      <c r="G8" s="43">
        <v>20</v>
      </c>
      <c r="H8" s="66"/>
      <c r="I8" s="66"/>
      <c r="J8" s="4"/>
    </row>
    <row r="9" spans="1:10" x14ac:dyDescent="0.35">
      <c r="A9" s="133">
        <v>2015</v>
      </c>
      <c r="B9" s="1">
        <v>345</v>
      </c>
      <c r="C9" s="1">
        <v>296</v>
      </c>
      <c r="D9" s="43">
        <v>211</v>
      </c>
      <c r="E9" s="1">
        <v>183</v>
      </c>
      <c r="F9" s="1">
        <v>54</v>
      </c>
      <c r="G9" s="43">
        <v>18</v>
      </c>
      <c r="H9" s="66"/>
      <c r="I9" s="66"/>
      <c r="J9" s="4"/>
    </row>
    <row r="10" spans="1:10" x14ac:dyDescent="0.35">
      <c r="A10" s="133">
        <v>2014</v>
      </c>
      <c r="B10" s="1">
        <v>249</v>
      </c>
      <c r="C10" s="1">
        <v>168</v>
      </c>
      <c r="D10" s="43">
        <v>145</v>
      </c>
      <c r="E10" s="1">
        <v>106</v>
      </c>
      <c r="F10" s="1">
        <v>28</v>
      </c>
      <c r="G10" s="1" t="s">
        <v>2</v>
      </c>
      <c r="H10" s="66"/>
      <c r="I10" s="66"/>
      <c r="J10" s="4"/>
    </row>
    <row r="11" spans="1:10" x14ac:dyDescent="0.35">
      <c r="A11" s="133">
        <v>2013</v>
      </c>
      <c r="B11" s="1">
        <v>188</v>
      </c>
      <c r="C11" s="1">
        <v>134</v>
      </c>
      <c r="D11" s="43">
        <v>133</v>
      </c>
      <c r="E11" s="1">
        <v>86</v>
      </c>
      <c r="F11" s="1">
        <v>17</v>
      </c>
      <c r="G11" s="1" t="s">
        <v>2</v>
      </c>
      <c r="H11" s="66"/>
      <c r="I11" s="66"/>
      <c r="J11" s="4"/>
    </row>
    <row r="12" spans="1:10" x14ac:dyDescent="0.35">
      <c r="A12" s="133">
        <v>2012</v>
      </c>
      <c r="B12" s="1">
        <v>157</v>
      </c>
      <c r="C12" s="1">
        <v>94</v>
      </c>
      <c r="D12" s="43">
        <v>81</v>
      </c>
      <c r="E12" s="1">
        <v>60</v>
      </c>
      <c r="F12" s="1">
        <v>7</v>
      </c>
      <c r="G12" s="43">
        <v>6</v>
      </c>
      <c r="H12" s="66"/>
      <c r="I12" s="66"/>
      <c r="J12" s="4"/>
    </row>
    <row r="13" spans="1:10" x14ac:dyDescent="0.35">
      <c r="A13" s="133">
        <v>2011</v>
      </c>
      <c r="B13" s="1">
        <v>121</v>
      </c>
      <c r="C13" s="1">
        <v>83</v>
      </c>
      <c r="D13" s="43">
        <v>64</v>
      </c>
      <c r="E13" s="1">
        <v>38</v>
      </c>
      <c r="F13" s="1">
        <v>9</v>
      </c>
      <c r="G13" s="43">
        <v>6</v>
      </c>
      <c r="H13" s="66"/>
      <c r="I13" s="66"/>
      <c r="J13" s="4"/>
    </row>
    <row r="14" spans="1:10" x14ac:dyDescent="0.35">
      <c r="A14" s="133">
        <v>2010</v>
      </c>
      <c r="B14" s="1">
        <v>81</v>
      </c>
      <c r="C14" s="1">
        <v>61</v>
      </c>
      <c r="D14" s="43">
        <v>42</v>
      </c>
      <c r="E14" s="1">
        <v>40</v>
      </c>
      <c r="F14" s="1">
        <v>5</v>
      </c>
      <c r="G14" s="1" t="s">
        <v>2</v>
      </c>
      <c r="H14" s="66"/>
      <c r="I14" s="66"/>
      <c r="J14" s="4"/>
    </row>
    <row r="15" spans="1:10" x14ac:dyDescent="0.35">
      <c r="A15" s="133">
        <v>2009</v>
      </c>
      <c r="B15" s="1">
        <v>65</v>
      </c>
      <c r="C15" s="43">
        <v>77</v>
      </c>
      <c r="D15" s="1">
        <v>48</v>
      </c>
      <c r="E15" s="43">
        <v>21</v>
      </c>
      <c r="F15" s="1">
        <v>6</v>
      </c>
      <c r="G15" s="43"/>
      <c r="H15" s="66"/>
      <c r="I15" s="66"/>
      <c r="J15" s="4"/>
    </row>
    <row r="16" spans="1:10" x14ac:dyDescent="0.35">
      <c r="A16" s="133">
        <v>2008</v>
      </c>
      <c r="B16" s="1">
        <v>76</v>
      </c>
      <c r="C16" s="1">
        <v>54</v>
      </c>
      <c r="D16" s="43">
        <v>39</v>
      </c>
      <c r="E16" s="1">
        <v>37</v>
      </c>
      <c r="F16" s="1" t="s">
        <v>2</v>
      </c>
      <c r="G16" s="1" t="s">
        <v>2</v>
      </c>
      <c r="H16" s="4"/>
      <c r="I16" s="4"/>
      <c r="J16" s="4"/>
    </row>
    <row r="17" spans="1:7" x14ac:dyDescent="0.35">
      <c r="A17" s="133">
        <v>2007</v>
      </c>
      <c r="B17" s="1">
        <v>41</v>
      </c>
      <c r="C17" s="1">
        <v>26</v>
      </c>
      <c r="D17" s="43">
        <v>25</v>
      </c>
      <c r="E17" s="1">
        <v>12</v>
      </c>
      <c r="F17" s="1" t="s">
        <v>2</v>
      </c>
      <c r="G17" s="43"/>
    </row>
    <row r="18" spans="1:7" x14ac:dyDescent="0.35">
      <c r="A18" s="133">
        <v>2006</v>
      </c>
      <c r="B18" s="1">
        <v>26</v>
      </c>
      <c r="C18" s="1">
        <v>14</v>
      </c>
      <c r="D18" s="43">
        <v>11</v>
      </c>
      <c r="E18" s="1">
        <v>7</v>
      </c>
      <c r="F18" s="1"/>
      <c r="G18" s="1" t="s">
        <v>2</v>
      </c>
    </row>
    <row r="19" spans="1:7" x14ac:dyDescent="0.35">
      <c r="A19" s="133">
        <v>2005</v>
      </c>
      <c r="B19" s="1">
        <v>19</v>
      </c>
      <c r="C19" s="1" t="s">
        <v>2</v>
      </c>
      <c r="D19" s="43">
        <v>6</v>
      </c>
      <c r="E19" s="1" t="s">
        <v>2</v>
      </c>
      <c r="F19" s="1" t="s">
        <v>2</v>
      </c>
      <c r="G19" s="1" t="s">
        <v>2</v>
      </c>
    </row>
    <row r="20" spans="1:7" x14ac:dyDescent="0.35">
      <c r="A20" s="133">
        <v>2004</v>
      </c>
      <c r="B20" s="1">
        <v>8</v>
      </c>
      <c r="C20" s="1" t="s">
        <v>2</v>
      </c>
      <c r="D20" s="1" t="s">
        <v>2</v>
      </c>
      <c r="E20" s="1" t="s">
        <v>2</v>
      </c>
      <c r="F20" s="1"/>
      <c r="G20" s="43"/>
    </row>
    <row r="21" spans="1:7" x14ac:dyDescent="0.35">
      <c r="A21" s="133">
        <v>2003</v>
      </c>
      <c r="B21" s="1">
        <v>10</v>
      </c>
      <c r="C21" s="1">
        <v>5</v>
      </c>
      <c r="D21" s="43">
        <v>5</v>
      </c>
      <c r="E21" s="1" t="s">
        <v>2</v>
      </c>
      <c r="F21" s="1"/>
      <c r="G21" s="43"/>
    </row>
    <row r="22" spans="1:7" x14ac:dyDescent="0.35">
      <c r="A22" s="133">
        <v>2002</v>
      </c>
      <c r="B22" s="1">
        <v>11</v>
      </c>
      <c r="C22" s="1" t="s">
        <v>2</v>
      </c>
      <c r="D22" s="1" t="s">
        <v>2</v>
      </c>
      <c r="E22" s="1" t="s">
        <v>2</v>
      </c>
      <c r="F22" s="1"/>
      <c r="G22" s="43"/>
    </row>
    <row r="23" spans="1:7" x14ac:dyDescent="0.35">
      <c r="A23" s="133">
        <v>2001</v>
      </c>
      <c r="B23" s="1">
        <v>9</v>
      </c>
      <c r="C23" s="1"/>
      <c r="D23" s="1" t="s">
        <v>2</v>
      </c>
      <c r="E23" s="1" t="s">
        <v>2</v>
      </c>
      <c r="F23" s="1"/>
      <c r="G23" s="43"/>
    </row>
    <row r="24" spans="1:7" x14ac:dyDescent="0.35">
      <c r="A24" s="133">
        <v>2000</v>
      </c>
      <c r="B24" s="1" t="s">
        <v>2</v>
      </c>
      <c r="C24" s="1" t="s">
        <v>2</v>
      </c>
      <c r="D24" s="1" t="s">
        <v>2</v>
      </c>
      <c r="E24" s="1" t="s">
        <v>2</v>
      </c>
      <c r="F24" s="1"/>
      <c r="G24" s="43"/>
    </row>
  </sheetData>
  <hyperlinks>
    <hyperlink ref="A1" location="'Table of contents'!A1" display="Table of contents" xr:uid="{15A1A67E-108D-4ACC-B5BA-2345C2E924C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7011E-EDDB-4607-9B01-CA223F868E99}">
  <dimension ref="A1:J16"/>
  <sheetViews>
    <sheetView workbookViewId="0">
      <selection activeCell="A3" sqref="A3"/>
    </sheetView>
  </sheetViews>
  <sheetFormatPr defaultColWidth="9" defaultRowHeight="13.5" x14ac:dyDescent="0.35"/>
  <cols>
    <col min="1" max="1" width="5" style="2" customWidth="1"/>
    <col min="2" max="2" width="10.25" style="2" customWidth="1"/>
    <col min="3" max="3" width="9" style="2" customWidth="1"/>
    <col min="4" max="16384" width="9" style="2"/>
  </cols>
  <sheetData>
    <row r="1" spans="1:10" x14ac:dyDescent="0.35">
      <c r="A1" s="39" t="s">
        <v>196</v>
      </c>
    </row>
    <row r="2" spans="1:10" x14ac:dyDescent="0.35">
      <c r="F2" s="4"/>
      <c r="G2" s="4"/>
      <c r="H2" s="4"/>
      <c r="I2" s="4"/>
      <c r="J2" s="4"/>
    </row>
    <row r="3" spans="1:10" x14ac:dyDescent="0.35">
      <c r="A3" s="41" t="s">
        <v>205</v>
      </c>
      <c r="F3" s="4"/>
      <c r="G3" s="4"/>
      <c r="H3" s="4"/>
      <c r="I3" s="4"/>
      <c r="J3" s="4"/>
    </row>
    <row r="4" spans="1:10" x14ac:dyDescent="0.35">
      <c r="A4" s="42" t="s">
        <v>6</v>
      </c>
      <c r="B4" s="42" t="s">
        <v>200</v>
      </c>
      <c r="C4" s="42" t="s">
        <v>199</v>
      </c>
      <c r="F4" s="4"/>
      <c r="G4" s="4"/>
      <c r="H4" s="4"/>
      <c r="I4" s="4"/>
      <c r="J4" s="4"/>
    </row>
    <row r="5" spans="1:10" ht="13.9" x14ac:dyDescent="0.35">
      <c r="A5" s="43">
        <v>2019</v>
      </c>
      <c r="B5" s="1">
        <v>192</v>
      </c>
      <c r="C5" s="1">
        <v>560</v>
      </c>
      <c r="F5" s="65"/>
      <c r="G5" s="65"/>
      <c r="H5" s="65"/>
      <c r="I5" s="65"/>
      <c r="J5" s="4"/>
    </row>
    <row r="6" spans="1:10" x14ac:dyDescent="0.35">
      <c r="A6" s="133">
        <v>2018</v>
      </c>
      <c r="B6" s="1">
        <v>195</v>
      </c>
      <c r="C6" s="1">
        <v>428</v>
      </c>
      <c r="F6" s="66"/>
      <c r="G6" s="66"/>
      <c r="H6" s="66"/>
      <c r="I6" s="66"/>
      <c r="J6" s="4"/>
    </row>
    <row r="7" spans="1:10" x14ac:dyDescent="0.35">
      <c r="A7" s="133">
        <v>2017</v>
      </c>
      <c r="B7" s="1">
        <v>182</v>
      </c>
      <c r="C7" s="1">
        <v>429</v>
      </c>
      <c r="F7" s="66"/>
      <c r="G7" s="66"/>
      <c r="H7" s="66"/>
      <c r="I7" s="66"/>
      <c r="J7" s="4"/>
    </row>
    <row r="8" spans="1:10" x14ac:dyDescent="0.35">
      <c r="A8" s="133">
        <v>2016</v>
      </c>
      <c r="B8" s="1">
        <v>199</v>
      </c>
      <c r="C8" s="1">
        <v>370</v>
      </c>
      <c r="F8" s="66"/>
      <c r="G8" s="66"/>
      <c r="H8" s="66"/>
      <c r="I8" s="66"/>
      <c r="J8" s="4"/>
    </row>
    <row r="9" spans="1:10" x14ac:dyDescent="0.35">
      <c r="A9" s="133">
        <v>2015</v>
      </c>
      <c r="B9" s="1">
        <v>149</v>
      </c>
      <c r="C9" s="1">
        <v>301</v>
      </c>
      <c r="F9" s="66"/>
      <c r="G9" s="66"/>
      <c r="H9" s="66"/>
      <c r="I9" s="66"/>
      <c r="J9" s="4"/>
    </row>
    <row r="10" spans="1:10" x14ac:dyDescent="0.35">
      <c r="A10" s="133">
        <v>2014</v>
      </c>
      <c r="B10" s="1">
        <v>132</v>
      </c>
      <c r="C10" s="1">
        <v>148</v>
      </c>
      <c r="F10" s="66"/>
      <c r="G10" s="66"/>
      <c r="H10" s="66"/>
      <c r="I10" s="66"/>
      <c r="J10" s="4"/>
    </row>
    <row r="11" spans="1:10" x14ac:dyDescent="0.35">
      <c r="A11" s="133">
        <v>2013</v>
      </c>
      <c r="B11" s="1">
        <v>103</v>
      </c>
      <c r="C11" s="1">
        <v>92</v>
      </c>
      <c r="F11" s="66"/>
      <c r="G11" s="66"/>
      <c r="H11" s="66"/>
      <c r="I11" s="66"/>
      <c r="J11" s="4"/>
    </row>
    <row r="12" spans="1:10" x14ac:dyDescent="0.35">
      <c r="A12" s="133">
        <v>2012</v>
      </c>
      <c r="B12" s="1">
        <v>85</v>
      </c>
      <c r="C12" s="1">
        <v>74</v>
      </c>
      <c r="F12" s="66"/>
      <c r="G12" s="66"/>
      <c r="H12" s="66"/>
      <c r="I12" s="66"/>
      <c r="J12" s="4"/>
    </row>
    <row r="13" spans="1:10" x14ac:dyDescent="0.35">
      <c r="A13" s="133">
        <v>2011</v>
      </c>
      <c r="B13" s="1">
        <v>47</v>
      </c>
      <c r="C13" s="1">
        <v>70</v>
      </c>
      <c r="F13" s="66"/>
      <c r="G13" s="66"/>
      <c r="H13" s="66"/>
      <c r="I13" s="66"/>
      <c r="J13" s="4"/>
    </row>
    <row r="14" spans="1:10" x14ac:dyDescent="0.35">
      <c r="A14" s="133">
        <v>2010</v>
      </c>
      <c r="B14" s="1">
        <v>54</v>
      </c>
      <c r="C14" s="1">
        <v>26</v>
      </c>
      <c r="F14" s="66"/>
      <c r="G14" s="66"/>
      <c r="H14" s="66"/>
      <c r="I14" s="66"/>
      <c r="J14" s="4"/>
    </row>
    <row r="15" spans="1:10" x14ac:dyDescent="0.35">
      <c r="F15" s="66"/>
      <c r="G15" s="66"/>
      <c r="H15" s="66"/>
      <c r="I15" s="66"/>
      <c r="J15" s="4"/>
    </row>
    <row r="16" spans="1:10" x14ac:dyDescent="0.35">
      <c r="F16" s="4"/>
      <c r="G16" s="4"/>
      <c r="H16" s="4"/>
      <c r="I16" s="4"/>
      <c r="J16" s="4"/>
    </row>
  </sheetData>
  <sortState xmlns:xlrd2="http://schemas.microsoft.com/office/spreadsheetml/2017/richdata2" ref="F6:I15">
    <sortCondition descending="1" ref="F5:F15"/>
  </sortState>
  <hyperlinks>
    <hyperlink ref="A1" location="'Table of contents'!A1" display="Table of contents" xr:uid="{09D4716E-6CE1-44C4-930F-28A006410EA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E062F-F61A-4F31-ACF9-C185EF131012}">
  <dimension ref="A1:R25"/>
  <sheetViews>
    <sheetView workbookViewId="0"/>
  </sheetViews>
  <sheetFormatPr defaultColWidth="21.3125" defaultRowHeight="13.5" x14ac:dyDescent="0.35"/>
  <cols>
    <col min="1" max="1" width="21.3125" style="44"/>
    <col min="2" max="12" width="6.5625" style="44" customWidth="1"/>
    <col min="13" max="13" width="7.3125" style="44" customWidth="1"/>
    <col min="14" max="14" width="8.3125" style="44" customWidth="1"/>
    <col min="15" max="15" width="7.8125" style="44" customWidth="1"/>
    <col min="16" max="16" width="8.5625" style="44" customWidth="1"/>
    <col min="17" max="17" width="8.0625" style="44" customWidth="1"/>
    <col min="18" max="16384" width="21.3125" style="44"/>
  </cols>
  <sheetData>
    <row r="1" spans="1:18" x14ac:dyDescent="0.35">
      <c r="A1" s="39" t="s">
        <v>196</v>
      </c>
      <c r="B1" s="48"/>
    </row>
    <row r="3" spans="1:18" x14ac:dyDescent="0.35">
      <c r="A3" s="69" t="s">
        <v>252</v>
      </c>
      <c r="B3" s="49"/>
    </row>
    <row r="4" spans="1:18" s="101" customFormat="1" x14ac:dyDescent="0.35">
      <c r="A4" s="100" t="s">
        <v>140</v>
      </c>
      <c r="B4" s="100">
        <v>2019</v>
      </c>
      <c r="C4" s="100">
        <v>2018</v>
      </c>
      <c r="D4" s="100">
        <v>2017</v>
      </c>
      <c r="E4" s="100">
        <v>2016</v>
      </c>
      <c r="F4" s="100">
        <v>2015</v>
      </c>
      <c r="G4" s="100">
        <v>2014</v>
      </c>
      <c r="H4" s="100">
        <v>2013</v>
      </c>
      <c r="I4" s="100">
        <v>2012</v>
      </c>
      <c r="J4" s="100">
        <v>2011</v>
      </c>
      <c r="K4" s="100">
        <v>2010</v>
      </c>
      <c r="L4" s="100">
        <v>2009</v>
      </c>
      <c r="M4" s="79"/>
      <c r="N4" s="79"/>
      <c r="O4" s="79"/>
      <c r="P4" s="79"/>
      <c r="Q4" s="79"/>
    </row>
    <row r="5" spans="1:18" x14ac:dyDescent="0.35">
      <c r="A5" s="97" t="s">
        <v>282</v>
      </c>
      <c r="B5" s="98">
        <v>20</v>
      </c>
      <c r="C5" s="98">
        <v>18</v>
      </c>
      <c r="D5" s="98">
        <v>20</v>
      </c>
      <c r="E5" s="98">
        <v>11</v>
      </c>
      <c r="F5" s="98">
        <v>28</v>
      </c>
      <c r="G5" s="98">
        <v>21</v>
      </c>
      <c r="H5" s="98">
        <v>10</v>
      </c>
      <c r="I5" s="98">
        <v>18</v>
      </c>
      <c r="J5" s="98">
        <v>19</v>
      </c>
      <c r="K5" s="98">
        <v>15</v>
      </c>
      <c r="L5" s="98">
        <v>12</v>
      </c>
      <c r="M5" s="79"/>
      <c r="N5" s="79"/>
      <c r="O5" s="79"/>
      <c r="P5" s="79"/>
      <c r="Q5" s="79"/>
      <c r="R5" s="46"/>
    </row>
    <row r="6" spans="1:18" x14ac:dyDescent="0.35">
      <c r="A6" s="97" t="s">
        <v>283</v>
      </c>
      <c r="B6" s="98">
        <v>5</v>
      </c>
      <c r="C6" s="98" t="s">
        <v>2</v>
      </c>
      <c r="D6" s="98">
        <v>12</v>
      </c>
      <c r="E6" s="98">
        <v>11</v>
      </c>
      <c r="F6" s="98">
        <v>12</v>
      </c>
      <c r="G6" s="98">
        <v>7</v>
      </c>
      <c r="H6" s="98">
        <v>11</v>
      </c>
      <c r="I6" s="98">
        <v>11</v>
      </c>
      <c r="J6" s="98">
        <v>7</v>
      </c>
      <c r="K6" s="98" t="s">
        <v>2</v>
      </c>
      <c r="L6" s="98">
        <v>6</v>
      </c>
      <c r="M6" s="79"/>
      <c r="N6" s="79"/>
      <c r="O6" s="79"/>
      <c r="P6" s="79"/>
      <c r="Q6" s="79"/>
      <c r="R6" s="46"/>
    </row>
    <row r="7" spans="1:18" x14ac:dyDescent="0.35">
      <c r="A7" s="97" t="s">
        <v>123</v>
      </c>
      <c r="B7" s="98">
        <v>15</v>
      </c>
      <c r="C7" s="98">
        <v>15</v>
      </c>
      <c r="D7" s="98">
        <v>19</v>
      </c>
      <c r="E7" s="98">
        <v>18</v>
      </c>
      <c r="F7" s="98">
        <v>20</v>
      </c>
      <c r="G7" s="98">
        <v>18</v>
      </c>
      <c r="H7" s="98">
        <v>25</v>
      </c>
      <c r="I7" s="98">
        <v>28</v>
      </c>
      <c r="J7" s="98">
        <v>24</v>
      </c>
      <c r="K7" s="98">
        <v>13</v>
      </c>
      <c r="L7" s="98">
        <v>20</v>
      </c>
      <c r="M7" s="79"/>
      <c r="N7" s="79"/>
      <c r="O7" s="79"/>
      <c r="P7" s="79"/>
      <c r="Q7" s="79"/>
      <c r="R7" s="46"/>
    </row>
    <row r="8" spans="1:18" x14ac:dyDescent="0.35">
      <c r="A8" s="97" t="s">
        <v>284</v>
      </c>
      <c r="B8" s="98">
        <v>29</v>
      </c>
      <c r="C8" s="98">
        <v>34</v>
      </c>
      <c r="D8" s="98">
        <v>26</v>
      </c>
      <c r="E8" s="98">
        <v>27</v>
      </c>
      <c r="F8" s="98">
        <v>31</v>
      </c>
      <c r="G8" s="98">
        <v>10</v>
      </c>
      <c r="H8" s="98">
        <v>15</v>
      </c>
      <c r="I8" s="98">
        <v>15</v>
      </c>
      <c r="J8" s="98">
        <v>8</v>
      </c>
      <c r="K8" s="98">
        <v>7</v>
      </c>
      <c r="L8" s="98">
        <v>9</v>
      </c>
      <c r="M8" s="79"/>
      <c r="N8" s="79"/>
      <c r="O8" s="79"/>
      <c r="P8" s="79"/>
      <c r="Q8" s="79"/>
      <c r="R8" s="46"/>
    </row>
    <row r="9" spans="1:18" x14ac:dyDescent="0.35">
      <c r="A9" s="97" t="s">
        <v>285</v>
      </c>
      <c r="B9" s="98">
        <v>307</v>
      </c>
      <c r="C9" s="98">
        <v>332</v>
      </c>
      <c r="D9" s="98">
        <v>301</v>
      </c>
      <c r="E9" s="98">
        <v>264</v>
      </c>
      <c r="F9" s="98">
        <v>333</v>
      </c>
      <c r="G9" s="98">
        <v>298</v>
      </c>
      <c r="H9" s="98">
        <v>243</v>
      </c>
      <c r="I9" s="98">
        <v>206</v>
      </c>
      <c r="J9" s="98">
        <v>160</v>
      </c>
      <c r="K9" s="98">
        <v>136</v>
      </c>
      <c r="L9" s="98">
        <v>136</v>
      </c>
      <c r="M9" s="79"/>
      <c r="N9" s="79"/>
      <c r="O9" s="79"/>
      <c r="P9" s="79"/>
      <c r="Q9" s="79"/>
      <c r="R9" s="46"/>
    </row>
    <row r="10" spans="1:18" x14ac:dyDescent="0.35">
      <c r="A10" s="97" t="s">
        <v>124</v>
      </c>
      <c r="B10" s="98">
        <v>6</v>
      </c>
      <c r="C10" s="98" t="s">
        <v>2</v>
      </c>
      <c r="D10" s="98">
        <v>5</v>
      </c>
      <c r="E10" s="98" t="s">
        <v>2</v>
      </c>
      <c r="F10" s="98" t="s">
        <v>2</v>
      </c>
      <c r="G10" s="98">
        <v>9</v>
      </c>
      <c r="H10" s="98">
        <v>6</v>
      </c>
      <c r="I10" s="98" t="s">
        <v>2</v>
      </c>
      <c r="J10" s="98" t="s">
        <v>2</v>
      </c>
      <c r="K10" s="98" t="s">
        <v>2</v>
      </c>
      <c r="L10" s="98" t="s">
        <v>2</v>
      </c>
      <c r="M10" s="79"/>
      <c r="N10" s="79"/>
      <c r="O10" s="79"/>
      <c r="P10" s="79"/>
      <c r="Q10" s="79"/>
      <c r="R10" s="46"/>
    </row>
    <row r="11" spans="1:18" x14ac:dyDescent="0.35">
      <c r="A11" s="97" t="s">
        <v>125</v>
      </c>
      <c r="B11" s="98">
        <v>32</v>
      </c>
      <c r="C11" s="98">
        <v>29</v>
      </c>
      <c r="D11" s="98">
        <v>20</v>
      </c>
      <c r="E11" s="98">
        <v>25</v>
      </c>
      <c r="F11" s="98">
        <v>28</v>
      </c>
      <c r="G11" s="98">
        <v>24</v>
      </c>
      <c r="H11" s="98">
        <v>24</v>
      </c>
      <c r="I11" s="98">
        <v>24</v>
      </c>
      <c r="J11" s="98">
        <v>30</v>
      </c>
      <c r="K11" s="98">
        <v>26</v>
      </c>
      <c r="L11" s="98">
        <v>36</v>
      </c>
      <c r="M11" s="79"/>
      <c r="N11" s="79"/>
      <c r="O11" s="79"/>
      <c r="P11" s="79"/>
      <c r="Q11" s="79"/>
      <c r="R11" s="46"/>
    </row>
    <row r="12" spans="1:18" x14ac:dyDescent="0.35">
      <c r="A12" s="97" t="s">
        <v>126</v>
      </c>
      <c r="B12" s="98">
        <v>18</v>
      </c>
      <c r="C12" s="98">
        <v>17</v>
      </c>
      <c r="D12" s="98">
        <v>15</v>
      </c>
      <c r="E12" s="98">
        <v>15</v>
      </c>
      <c r="F12" s="98">
        <v>15</v>
      </c>
      <c r="G12" s="98">
        <v>11</v>
      </c>
      <c r="H12" s="98">
        <v>17</v>
      </c>
      <c r="I12" s="98">
        <v>11</v>
      </c>
      <c r="J12" s="98">
        <v>9</v>
      </c>
      <c r="K12" s="98">
        <v>8</v>
      </c>
      <c r="L12" s="98">
        <v>12</v>
      </c>
      <c r="M12" s="79"/>
      <c r="N12" s="79"/>
      <c r="O12" s="79"/>
      <c r="P12" s="79"/>
      <c r="Q12" s="79"/>
      <c r="R12" s="46"/>
    </row>
    <row r="13" spans="1:18" x14ac:dyDescent="0.35">
      <c r="A13" s="97" t="s">
        <v>127</v>
      </c>
      <c r="B13" s="98">
        <v>14</v>
      </c>
      <c r="C13" s="98">
        <v>12</v>
      </c>
      <c r="D13" s="98">
        <v>8</v>
      </c>
      <c r="E13" s="98">
        <v>11</v>
      </c>
      <c r="F13" s="98">
        <v>8</v>
      </c>
      <c r="G13" s="98">
        <v>16</v>
      </c>
      <c r="H13" s="98">
        <v>6</v>
      </c>
      <c r="I13" s="98">
        <v>10</v>
      </c>
      <c r="J13" s="98">
        <v>8</v>
      </c>
      <c r="K13" s="98">
        <v>7</v>
      </c>
      <c r="L13" s="98">
        <v>13</v>
      </c>
      <c r="M13" s="79"/>
      <c r="N13" s="79"/>
      <c r="O13" s="79"/>
      <c r="P13" s="79"/>
      <c r="Q13" s="79"/>
      <c r="R13" s="46"/>
    </row>
    <row r="14" spans="1:18" x14ac:dyDescent="0.35">
      <c r="A14" s="97" t="s">
        <v>128</v>
      </c>
      <c r="B14" s="98">
        <v>26</v>
      </c>
      <c r="C14" s="98">
        <v>26</v>
      </c>
      <c r="D14" s="98">
        <v>33</v>
      </c>
      <c r="E14" s="98">
        <v>33</v>
      </c>
      <c r="F14" s="98">
        <v>45</v>
      </c>
      <c r="G14" s="98">
        <v>34</v>
      </c>
      <c r="H14" s="98">
        <v>30</v>
      </c>
      <c r="I14" s="98">
        <v>23</v>
      </c>
      <c r="J14" s="104">
        <v>24</v>
      </c>
      <c r="K14" s="104">
        <v>25</v>
      </c>
      <c r="L14" s="98">
        <v>21</v>
      </c>
      <c r="M14" s="79"/>
      <c r="N14" s="79"/>
      <c r="O14" s="79"/>
      <c r="P14" s="79"/>
      <c r="Q14" s="79"/>
      <c r="R14" s="46"/>
    </row>
    <row r="15" spans="1:18" x14ac:dyDescent="0.35">
      <c r="A15" s="97" t="s">
        <v>129</v>
      </c>
      <c r="B15" s="98" t="s">
        <v>2</v>
      </c>
      <c r="C15" s="98">
        <v>11</v>
      </c>
      <c r="D15" s="98" t="s">
        <v>2</v>
      </c>
      <c r="E15" s="98">
        <v>9</v>
      </c>
      <c r="F15" s="98">
        <v>11</v>
      </c>
      <c r="G15" s="98">
        <v>12</v>
      </c>
      <c r="H15" s="98">
        <v>12</v>
      </c>
      <c r="I15" s="98">
        <v>11</v>
      </c>
      <c r="J15" s="98">
        <v>11</v>
      </c>
      <c r="K15" s="98">
        <v>12</v>
      </c>
      <c r="L15" s="98">
        <v>7</v>
      </c>
      <c r="M15" s="79"/>
      <c r="N15" s="79"/>
      <c r="O15" s="79"/>
      <c r="P15" s="79"/>
      <c r="Q15" s="79"/>
      <c r="R15" s="46"/>
    </row>
    <row r="16" spans="1:18" x14ac:dyDescent="0.35">
      <c r="A16" s="97" t="s">
        <v>130</v>
      </c>
      <c r="B16" s="98">
        <v>20</v>
      </c>
      <c r="C16" s="98">
        <v>11</v>
      </c>
      <c r="D16" s="98">
        <v>12</v>
      </c>
      <c r="E16" s="98">
        <v>13</v>
      </c>
      <c r="F16" s="98" t="s">
        <v>2</v>
      </c>
      <c r="G16" s="98">
        <v>8</v>
      </c>
      <c r="H16" s="98">
        <v>11</v>
      </c>
      <c r="I16" s="98">
        <v>7</v>
      </c>
      <c r="J16" s="98">
        <v>9</v>
      </c>
      <c r="K16" s="98" t="s">
        <v>2</v>
      </c>
      <c r="L16" s="98">
        <v>5</v>
      </c>
      <c r="M16" s="79"/>
      <c r="N16" s="79"/>
      <c r="O16" s="79"/>
      <c r="P16" s="79"/>
      <c r="Q16" s="79"/>
      <c r="R16" s="46"/>
    </row>
    <row r="17" spans="1:18" x14ac:dyDescent="0.35">
      <c r="A17" s="97" t="s">
        <v>131</v>
      </c>
      <c r="B17" s="98">
        <v>9</v>
      </c>
      <c r="C17" s="98">
        <v>5</v>
      </c>
      <c r="D17" s="98">
        <v>2</v>
      </c>
      <c r="E17" s="98" t="s">
        <v>2</v>
      </c>
      <c r="F17" s="98" t="s">
        <v>2</v>
      </c>
      <c r="G17" s="98" t="s">
        <v>2</v>
      </c>
      <c r="H17" s="98" t="s">
        <v>2</v>
      </c>
      <c r="I17" s="98" t="s">
        <v>2</v>
      </c>
      <c r="J17" s="103"/>
      <c r="K17" s="98" t="s">
        <v>2</v>
      </c>
      <c r="L17" s="98" t="s">
        <v>2</v>
      </c>
      <c r="M17" s="79"/>
      <c r="N17" s="79"/>
      <c r="O17" s="79"/>
      <c r="P17" s="79"/>
      <c r="Q17" s="79"/>
      <c r="R17" s="46"/>
    </row>
    <row r="18" spans="1:18" x14ac:dyDescent="0.35">
      <c r="A18" s="97" t="s">
        <v>132</v>
      </c>
      <c r="B18" s="98">
        <v>15</v>
      </c>
      <c r="C18" s="98">
        <v>13</v>
      </c>
      <c r="D18" s="98">
        <v>14</v>
      </c>
      <c r="E18" s="98">
        <v>18</v>
      </c>
      <c r="F18" s="98">
        <v>13</v>
      </c>
      <c r="G18" s="98">
        <v>15</v>
      </c>
      <c r="H18" s="98">
        <v>14</v>
      </c>
      <c r="I18" s="98">
        <v>10</v>
      </c>
      <c r="J18" s="98" t="s">
        <v>2</v>
      </c>
      <c r="K18" s="98">
        <v>9</v>
      </c>
      <c r="L18" s="98">
        <v>8</v>
      </c>
      <c r="M18" s="79"/>
      <c r="N18" s="79"/>
      <c r="O18" s="79"/>
      <c r="P18" s="79"/>
      <c r="Q18" s="79"/>
      <c r="R18" s="46"/>
    </row>
    <row r="19" spans="1:18" x14ac:dyDescent="0.35">
      <c r="A19" s="97" t="s">
        <v>133</v>
      </c>
      <c r="B19" s="105">
        <v>1303</v>
      </c>
      <c r="C19" s="105">
        <v>1358</v>
      </c>
      <c r="D19" s="105">
        <v>1345</v>
      </c>
      <c r="E19" s="105">
        <v>1154</v>
      </c>
      <c r="F19" s="105">
        <v>1171</v>
      </c>
      <c r="G19" s="105">
        <v>1195</v>
      </c>
      <c r="H19" s="105">
        <v>1234</v>
      </c>
      <c r="I19" s="105">
        <v>1301</v>
      </c>
      <c r="J19" s="105">
        <v>1225</v>
      </c>
      <c r="K19" s="105">
        <v>1034</v>
      </c>
      <c r="L19" s="105">
        <v>947</v>
      </c>
      <c r="M19" s="79"/>
      <c r="N19" s="79"/>
      <c r="O19" s="79"/>
      <c r="P19" s="79"/>
      <c r="Q19" s="79"/>
      <c r="R19" s="46"/>
    </row>
    <row r="20" spans="1:18" x14ac:dyDescent="0.35">
      <c r="A20" s="97" t="s">
        <v>134</v>
      </c>
      <c r="B20" s="98">
        <v>17</v>
      </c>
      <c r="C20" s="98">
        <v>21</v>
      </c>
      <c r="D20" s="98">
        <v>13</v>
      </c>
      <c r="E20" s="98">
        <v>22</v>
      </c>
      <c r="F20" s="98">
        <v>13</v>
      </c>
      <c r="G20" s="98">
        <v>14</v>
      </c>
      <c r="H20" s="98">
        <v>17</v>
      </c>
      <c r="I20" s="98">
        <v>17</v>
      </c>
      <c r="J20" s="98">
        <v>38</v>
      </c>
      <c r="K20" s="98">
        <v>20</v>
      </c>
      <c r="L20" s="98">
        <v>16</v>
      </c>
      <c r="M20" s="79"/>
      <c r="N20" s="79"/>
      <c r="O20" s="79"/>
      <c r="P20" s="79"/>
      <c r="Q20" s="79"/>
      <c r="R20" s="46"/>
    </row>
    <row r="21" spans="1:18" x14ac:dyDescent="0.35">
      <c r="A21" s="123" t="s">
        <v>13</v>
      </c>
      <c r="B21" s="127">
        <v>41</v>
      </c>
      <c r="C21" s="127">
        <v>53</v>
      </c>
      <c r="D21" s="127">
        <v>41</v>
      </c>
      <c r="E21" s="127">
        <v>61</v>
      </c>
      <c r="F21" s="127">
        <v>35</v>
      </c>
      <c r="G21" s="127">
        <v>20</v>
      </c>
      <c r="H21" s="127">
        <v>41</v>
      </c>
      <c r="I21" s="127">
        <v>32</v>
      </c>
      <c r="J21" s="127">
        <v>26</v>
      </c>
      <c r="K21" s="127">
        <v>17</v>
      </c>
      <c r="L21" s="127">
        <v>10</v>
      </c>
      <c r="M21" s="79"/>
      <c r="N21" s="79"/>
      <c r="O21" s="79"/>
      <c r="P21" s="79"/>
      <c r="Q21" s="79"/>
      <c r="R21" s="46"/>
    </row>
    <row r="22" spans="1:18" x14ac:dyDescent="0.35">
      <c r="A22" s="102"/>
      <c r="B22" s="102"/>
      <c r="C22" s="102"/>
      <c r="D22" s="102"/>
      <c r="E22" s="102"/>
      <c r="F22" s="102"/>
      <c r="G22" s="102"/>
      <c r="H22" s="102"/>
      <c r="I22" s="102"/>
      <c r="J22" s="102"/>
      <c r="K22" s="102"/>
      <c r="L22" s="102"/>
      <c r="M22" s="102"/>
      <c r="N22" s="102"/>
      <c r="O22" s="102"/>
      <c r="P22" s="102"/>
      <c r="Q22" s="102"/>
      <c r="R22" s="46"/>
    </row>
    <row r="23" spans="1:18" x14ac:dyDescent="0.35">
      <c r="A23" s="74" t="s">
        <v>141</v>
      </c>
      <c r="B23" s="74"/>
      <c r="C23" s="46"/>
      <c r="D23" s="46"/>
      <c r="E23" s="46"/>
      <c r="F23" s="46"/>
      <c r="G23" s="46"/>
      <c r="H23" s="46"/>
      <c r="I23" s="46"/>
      <c r="J23" s="46"/>
      <c r="K23" s="46"/>
      <c r="L23" s="46"/>
      <c r="M23" s="46"/>
      <c r="N23" s="46"/>
      <c r="O23" s="46"/>
      <c r="P23" s="46"/>
      <c r="Q23" s="46"/>
      <c r="R23" s="46"/>
    </row>
    <row r="24" spans="1:18" x14ac:dyDescent="0.35">
      <c r="A24" s="46"/>
      <c r="B24" s="46"/>
      <c r="C24" s="46"/>
      <c r="D24" s="46"/>
      <c r="E24" s="46"/>
      <c r="F24" s="46"/>
      <c r="G24" s="46"/>
      <c r="H24" s="46"/>
      <c r="I24" s="46"/>
      <c r="J24" s="46"/>
      <c r="K24" s="46"/>
      <c r="L24" s="46"/>
      <c r="M24" s="46"/>
      <c r="N24" s="46"/>
      <c r="O24" s="46"/>
      <c r="P24" s="46"/>
      <c r="Q24" s="46"/>
      <c r="R24" s="46"/>
    </row>
    <row r="25" spans="1:18" x14ac:dyDescent="0.35">
      <c r="A25" s="46"/>
      <c r="B25" s="46"/>
      <c r="C25" s="99"/>
      <c r="D25" s="46"/>
      <c r="E25" s="46"/>
      <c r="F25" s="46"/>
      <c r="G25" s="46"/>
      <c r="H25" s="46"/>
      <c r="I25" s="46"/>
      <c r="J25" s="46"/>
      <c r="K25" s="46"/>
      <c r="L25" s="46"/>
      <c r="M25" s="46"/>
      <c r="N25" s="46"/>
      <c r="O25" s="46"/>
      <c r="P25" s="46"/>
      <c r="Q25" s="46"/>
      <c r="R25" s="46"/>
    </row>
  </sheetData>
  <hyperlinks>
    <hyperlink ref="A1" location="'Table of contents'!A1" display="Table of contents" xr:uid="{FA222795-27C3-47E2-BD51-B5F602581907}"/>
  </hyperlink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E7E012B08FC5A4991D88893B9099A28" ma:contentTypeVersion="11" ma:contentTypeDescription="Create a new document." ma:contentTypeScope="" ma:versionID="0f1d9bc3f0758d140c211e9957738a12">
  <xsd:schema xmlns:xsd="http://www.w3.org/2001/XMLSchema" xmlns:xs="http://www.w3.org/2001/XMLSchema" xmlns:p="http://schemas.microsoft.com/office/2006/metadata/properties" xmlns:ns3="d45405a1-4266-4451-9c6a-d94ff42ae55a" xmlns:ns4="8770a06b-b79a-481d-8a47-8dbf6fb85132" targetNamespace="http://schemas.microsoft.com/office/2006/metadata/properties" ma:root="true" ma:fieldsID="20e77d5dece9fcc55baffeb960c449f7" ns3:_="" ns4:_="">
    <xsd:import namespace="d45405a1-4266-4451-9c6a-d94ff42ae55a"/>
    <xsd:import namespace="8770a06b-b79a-481d-8a47-8dbf6fb8513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5405a1-4266-4451-9c6a-d94ff42ae5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770a06b-b79a-481d-8a47-8dbf6fb8513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7ED87D-3259-474D-94E4-061A96FEF8EC}">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d45405a1-4266-4451-9c6a-d94ff42ae55a"/>
    <ds:schemaRef ds:uri="8770a06b-b79a-481d-8a47-8dbf6fb85132"/>
    <ds:schemaRef ds:uri="http://www.w3.org/XML/1998/namespace"/>
    <ds:schemaRef ds:uri="http://purl.org/dc/dcmitype/"/>
  </ds:schemaRefs>
</ds:datastoreItem>
</file>

<file path=customXml/itemProps2.xml><?xml version="1.0" encoding="utf-8"?>
<ds:datastoreItem xmlns:ds="http://schemas.openxmlformats.org/officeDocument/2006/customXml" ds:itemID="{B5980EEC-C0F1-4339-B6D8-0C432A5073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5405a1-4266-4451-9c6a-d94ff42ae55a"/>
    <ds:schemaRef ds:uri="8770a06b-b79a-481d-8a47-8dbf6fb851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F06D0A4-4CA4-4CD2-9594-DA578190CC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Table of contents</vt:lpstr>
      <vt:lpstr>Information</vt:lpstr>
      <vt:lpstr>Glossary</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Evans</dc:creator>
  <cp:lastModifiedBy>Esther Pettinger</cp:lastModifiedBy>
  <cp:lastPrinted>2019-04-30T09:23:39Z</cp:lastPrinted>
  <dcterms:created xsi:type="dcterms:W3CDTF">2019-04-09T10:28:36Z</dcterms:created>
  <dcterms:modified xsi:type="dcterms:W3CDTF">2021-05-25T11:57:49Z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0x0101008E7E012B08FC5A4991D88893B9099A28</vt:lpwstr>
  </property>
</Properties>
</file>