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lisaw\Documents\Intelligence\Donation\"/>
    </mc:Choice>
  </mc:AlternateContent>
  <xr:revisionPtr revIDLastSave="0" documentId="13_ncr:1_{A3DDA5CC-759F-403F-83D8-AF4B23E76F1E}" xr6:coauthVersionLast="36" xr6:coauthVersionMax="36" xr10:uidLastSave="{00000000-0000-0000-0000-000000000000}"/>
  <bookViews>
    <workbookView xWindow="0" yWindow="0" windowWidth="20520" windowHeight="9465" tabRatio="904" xr2:uid="{00000000-000D-0000-FFFF-FFFF00000000}"/>
  </bookViews>
  <sheets>
    <sheet name="CONTENTS" sheetId="1" r:id="rId1"/>
    <sheet name="1. E-NR" sheetId="2" r:id="rId2"/>
    <sheet name="2. E-NR-Mon" sheetId="3" r:id="rId3"/>
    <sheet name="3. E-NR-GOR" sheetId="4" r:id="rId4"/>
    <sheet name="4. E-NR-Ctry" sheetId="5" r:id="rId5"/>
    <sheet name="5. E-NR-Eth" sheetId="6" r:id="rId6"/>
    <sheet name="6. E-NR-Par" sheetId="7" r:id="rId7"/>
    <sheet name="7. E-NR-Age" sheetId="8" r:id="rId8"/>
    <sheet name="8. E-NR-H&amp;W" sheetId="26" r:id="rId9"/>
    <sheet name="9. S-NR" sheetId="10" r:id="rId10"/>
    <sheet name="10. S-NR-Mon" sheetId="11" r:id="rId11"/>
    <sheet name="11. S-NR-GOR" sheetId="12" r:id="rId12"/>
    <sheet name="12. S-NR-Ctry" sheetId="13" r:id="rId13"/>
    <sheet name="13. S-NR-Eth" sheetId="14" r:id="rId14"/>
    <sheet name="14. S-NR-Par" sheetId="15" r:id="rId15"/>
    <sheet name="15. S-NR-Age" sheetId="16" r:id="rId16"/>
    <sheet name="16. S-NR-H&amp;W" sheetId="27" r:id="rId17"/>
    <sheet name="17. Clinics" sheetId="18" r:id="rId18"/>
    <sheet name="18. Treatment cycles" sheetId="19" r:id="rId19"/>
    <sheet name="19. Ptr Status" sheetId="20" r:id="rId20"/>
    <sheet name="20. Funding" sheetId="23" r:id="rId21"/>
    <sheet name="21. Imports" sheetId="24" r:id="rId22"/>
    <sheet name="22. Exports" sheetId="25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14" l="1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M24" i="14"/>
  <c r="M26" i="14" s="1"/>
  <c r="N24" i="14"/>
  <c r="N26" i="14" s="1"/>
  <c r="O24" i="14"/>
  <c r="O26" i="14" s="1"/>
  <c r="P24" i="14"/>
  <c r="P26" i="14" s="1"/>
  <c r="Q24" i="14"/>
  <c r="Q26" i="14" s="1"/>
  <c r="R24" i="14"/>
  <c r="R26" i="14" s="1"/>
  <c r="C24" i="14"/>
  <c r="C26" i="14" s="1"/>
  <c r="D24" i="14"/>
  <c r="D26" i="14" s="1"/>
  <c r="E24" i="14"/>
  <c r="E26" i="14" s="1"/>
  <c r="F24" i="14"/>
  <c r="F26" i="14" s="1"/>
  <c r="G24" i="14"/>
  <c r="G26" i="14" s="1"/>
  <c r="H24" i="14"/>
  <c r="H26" i="14" s="1"/>
  <c r="I24" i="14"/>
  <c r="I26" i="14" s="1"/>
  <c r="J24" i="14"/>
  <c r="J26" i="14" s="1"/>
  <c r="K24" i="14"/>
  <c r="K26" i="14" s="1"/>
  <c r="L24" i="14"/>
  <c r="L26" i="14" s="1"/>
  <c r="B25" i="14"/>
  <c r="B24" i="14"/>
  <c r="B26" i="14" s="1"/>
</calcChain>
</file>

<file path=xl/sharedStrings.xml><?xml version="1.0" encoding="utf-8"?>
<sst xmlns="http://schemas.openxmlformats.org/spreadsheetml/2006/main" count="1815" uniqueCount="361">
  <si>
    <t>EGG DONATION</t>
  </si>
  <si>
    <t>New registrations by month</t>
  </si>
  <si>
    <t>New registrations by country</t>
  </si>
  <si>
    <t>New registrations by ethnicity</t>
  </si>
  <si>
    <t>New registrations</t>
  </si>
  <si>
    <t>New registrations by previous child</t>
  </si>
  <si>
    <t>New registrations by age of donor</t>
  </si>
  <si>
    <t>SPERM DONATION</t>
  </si>
  <si>
    <t>Clinics</t>
  </si>
  <si>
    <t>Year</t>
  </si>
  <si>
    <t>Total</t>
  </si>
  <si>
    <t>UK</t>
  </si>
  <si>
    <t>Russian Federation</t>
  </si>
  <si>
    <t>Ireland, Republic of</t>
  </si>
  <si>
    <t>USA</t>
  </si>
  <si>
    <t>Denmark</t>
  </si>
  <si>
    <t>Germany</t>
  </si>
  <si>
    <t>East Midlands</t>
  </si>
  <si>
    <t>East of England</t>
  </si>
  <si>
    <t xml:space="preserve">London  </t>
  </si>
  <si>
    <t xml:space="preserve">North East  </t>
  </si>
  <si>
    <t>North West</t>
  </si>
  <si>
    <t>Scotland</t>
  </si>
  <si>
    <t>South East</t>
  </si>
  <si>
    <t>South West</t>
  </si>
  <si>
    <t>Wales</t>
  </si>
  <si>
    <t>West Midlands</t>
  </si>
  <si>
    <t>Yorkshire and the Humber</t>
  </si>
  <si>
    <t>Northern Ireland</t>
  </si>
  <si>
    <t>London</t>
  </si>
  <si>
    <t>North East</t>
  </si>
  <si>
    <t xml:space="preserve">North West </t>
  </si>
  <si>
    <t xml:space="preserve"> With children</t>
  </si>
  <si>
    <t>White British</t>
  </si>
  <si>
    <t>White Irish</t>
  </si>
  <si>
    <t>White &amp; Asian</t>
  </si>
  <si>
    <t>Any other mixed background</t>
  </si>
  <si>
    <t>Indian</t>
  </si>
  <si>
    <t>Pakistani</t>
  </si>
  <si>
    <t>Bangladeshi</t>
  </si>
  <si>
    <t>Any other Asian background</t>
  </si>
  <si>
    <t>Black Caribbean</t>
  </si>
  <si>
    <t>Black African</t>
  </si>
  <si>
    <t>Chinese</t>
  </si>
  <si>
    <t>Not stated</t>
  </si>
  <si>
    <t>Any other ethnicity</t>
  </si>
  <si>
    <t>25 and under</t>
  </si>
  <si>
    <t>Over 45</t>
  </si>
  <si>
    <t>Region</t>
  </si>
  <si>
    <t>Eggs</t>
  </si>
  <si>
    <t>Embryos</t>
  </si>
  <si>
    <t>Total IVF &amp; DI Patients</t>
  </si>
  <si>
    <t>White &amp; black African</t>
  </si>
  <si>
    <t>White &amp; black Caribbean</t>
  </si>
  <si>
    <t>Any other white background</t>
  </si>
  <si>
    <t>Patients with no partner</t>
  </si>
  <si>
    <t>IVF</t>
  </si>
  <si>
    <t>DI</t>
  </si>
  <si>
    <t>Private</t>
  </si>
  <si>
    <t>NHS</t>
  </si>
  <si>
    <t>Male partner</t>
  </si>
  <si>
    <t>No partner</t>
  </si>
  <si>
    <t>Female partner</t>
  </si>
  <si>
    <t>Other black background</t>
  </si>
  <si>
    <t>LT=5</t>
  </si>
  <si>
    <t>Year-month</t>
  </si>
  <si>
    <t>IVF Using Donor Sperm</t>
  </si>
  <si>
    <t>IVF Using Donor Egg</t>
  </si>
  <si>
    <t>IVF Using Donor Embryos</t>
  </si>
  <si>
    <t>Without children</t>
  </si>
  <si>
    <t>Accompanying data sheet</t>
  </si>
  <si>
    <t>Tab</t>
  </si>
  <si>
    <t>Description</t>
  </si>
  <si>
    <t xml:space="preserve">Dates  </t>
  </si>
  <si>
    <t>Publication date</t>
  </si>
  <si>
    <t>Contact</t>
  </si>
  <si>
    <t>Data notes</t>
  </si>
  <si>
    <t>Partnership status</t>
  </si>
  <si>
    <t>Funding</t>
  </si>
  <si>
    <t>2012–2013</t>
  </si>
  <si>
    <t>2011–2013</t>
  </si>
  <si>
    <t>Number of newly registering egg donors, 2004–2013</t>
  </si>
  <si>
    <t>Number of newly registering egg donors, by location of clinic (Government Office Region given), 2004–2013</t>
  </si>
  <si>
    <t>Number of newly registering egg donors, where address given is UK or non-UK, 2004–2013</t>
  </si>
  <si>
    <t>Age of newly registering egg donors, 2004–2013</t>
  </si>
  <si>
    <t>Ethnicity of newly registering sperm donors, 2009–2013</t>
  </si>
  <si>
    <t>2009–2013</t>
  </si>
  <si>
    <t>26–30</t>
  </si>
  <si>
    <t>31–35</t>
  </si>
  <si>
    <t>36–40</t>
  </si>
  <si>
    <t>41–45</t>
  </si>
  <si>
    <t>Fresh cycles</t>
  </si>
  <si>
    <t>Frozen cycles</t>
  </si>
  <si>
    <t>Number of newly registering sperm donors, by location of clinic (Government Office Region given), 2004–2013</t>
  </si>
  <si>
    <t>IVF with donor eggs</t>
  </si>
  <si>
    <t>IVF with donor sperm</t>
  </si>
  <si>
    <t>Number of treatments by partner status and funding source, 2012–2013</t>
  </si>
  <si>
    <t>IVF and DI</t>
  </si>
  <si>
    <t>NULL</t>
  </si>
  <si>
    <t>Egg sharers</t>
  </si>
  <si>
    <t>26-30</t>
  </si>
  <si>
    <t>31-35</t>
  </si>
  <si>
    <t>36-40</t>
  </si>
  <si>
    <t>41-45</t>
  </si>
  <si>
    <t>New registrations by location of clinic</t>
  </si>
  <si>
    <t>Ethnicity of newly registering sperm UK donors, 2009–2013</t>
  </si>
  <si>
    <t>2015 - 01</t>
  </si>
  <si>
    <t>2015 - 02</t>
  </si>
  <si>
    <t>2015 - 03</t>
  </si>
  <si>
    <t>2015 - 04</t>
  </si>
  <si>
    <t>2015 - 05</t>
  </si>
  <si>
    <t>2015 - 06</t>
  </si>
  <si>
    <t>2015 - 07</t>
  </si>
  <si>
    <t>2015 - 08</t>
  </si>
  <si>
    <t>2015 - 09</t>
  </si>
  <si>
    <t>2015 - 10</t>
  </si>
  <si>
    <t>2015 - 11</t>
  </si>
  <si>
    <t>2015 - 12</t>
  </si>
  <si>
    <t>2016 - 01</t>
  </si>
  <si>
    <t>2016 - 02</t>
  </si>
  <si>
    <t>2016 - 03</t>
  </si>
  <si>
    <t>2016 - 04</t>
  </si>
  <si>
    <t>2016 - 05</t>
  </si>
  <si>
    <t>2016 - 06</t>
  </si>
  <si>
    <t>2016 - 07</t>
  </si>
  <si>
    <t>2016 - 08</t>
  </si>
  <si>
    <t>2016 - 09</t>
  </si>
  <si>
    <t>2016 - 10</t>
  </si>
  <si>
    <t>2016 - 11</t>
  </si>
  <si>
    <t>2016 - 12</t>
  </si>
  <si>
    <t>Number of newly registering egg donors, monthly, 2015–2016</t>
  </si>
  <si>
    <t>Ukraine</t>
  </si>
  <si>
    <t>France</t>
  </si>
  <si>
    <t>Spain (incl Canary &amp; Balearic Is.)</t>
  </si>
  <si>
    <t>Romania</t>
  </si>
  <si>
    <t>Australia (incl Cocos Island/Christmas Island)</t>
  </si>
  <si>
    <t>Sweden</t>
  </si>
  <si>
    <t>Canada</t>
  </si>
  <si>
    <t>Switzerland</t>
  </si>
  <si>
    <t>Italy (incl Vatican City)</t>
  </si>
  <si>
    <t>Netherlands/Holland</t>
  </si>
  <si>
    <t>Norway</t>
  </si>
  <si>
    <t>New Zealand (incl Chatham Island)</t>
  </si>
  <si>
    <t>South Africa</t>
  </si>
  <si>
    <t>Cyprus</t>
  </si>
  <si>
    <t>Brazil</t>
  </si>
  <si>
    <t>Ecuador</t>
  </si>
  <si>
    <t>Malta</t>
  </si>
  <si>
    <t>Poland</t>
  </si>
  <si>
    <t>United Arab Emirates</t>
  </si>
  <si>
    <t>Channel Islands</t>
  </si>
  <si>
    <t>Japan</t>
  </si>
  <si>
    <t>Nigeria</t>
  </si>
  <si>
    <t>Singapore</t>
  </si>
  <si>
    <t>Albania</t>
  </si>
  <si>
    <t>Austria</t>
  </si>
  <si>
    <t>Bulgaria</t>
  </si>
  <si>
    <t>China</t>
  </si>
  <si>
    <t>Czech Republic</t>
  </si>
  <si>
    <t>Estonia</t>
  </si>
  <si>
    <t>Gibraltar</t>
  </si>
  <si>
    <t>Hungary</t>
  </si>
  <si>
    <t>Mauritius (incl Rodriguez Island)</t>
  </si>
  <si>
    <t>Portugal(incl Azores &amp; Madeira)</t>
  </si>
  <si>
    <t>Uganda</t>
  </si>
  <si>
    <t>Afghanistan</t>
  </si>
  <si>
    <t>Argentina</t>
  </si>
  <si>
    <t>Bangladesh</t>
  </si>
  <si>
    <t>Belgium</t>
  </si>
  <si>
    <t>Chile</t>
  </si>
  <si>
    <t>Croatia</t>
  </si>
  <si>
    <t>Greece</t>
  </si>
  <si>
    <t>Iceland</t>
  </si>
  <si>
    <t>India</t>
  </si>
  <si>
    <t>Iran</t>
  </si>
  <si>
    <t>Israel</t>
  </si>
  <si>
    <t>Lithuania</t>
  </si>
  <si>
    <t>Moldova (Moldavia)</t>
  </si>
  <si>
    <t>Pakistan</t>
  </si>
  <si>
    <t>Turkey</t>
  </si>
  <si>
    <t>Uruguay</t>
  </si>
  <si>
    <t>Venezuela</t>
  </si>
  <si>
    <t>Not Recorded in FormType</t>
  </si>
  <si>
    <t>All Non UK, on appropriate form type</t>
  </si>
  <si>
    <t>White British *</t>
  </si>
  <si>
    <t>Any other White background *</t>
  </si>
  <si>
    <t>Other White European</t>
  </si>
  <si>
    <t>Indian *</t>
  </si>
  <si>
    <t>Black African *</t>
  </si>
  <si>
    <t>Not stated *</t>
  </si>
  <si>
    <t>White Irish *</t>
  </si>
  <si>
    <t>Any other mixed background *</t>
  </si>
  <si>
    <t>Any other Asian background *</t>
  </si>
  <si>
    <t>Any other ethnicity *</t>
  </si>
  <si>
    <t>Black Caribbean *</t>
  </si>
  <si>
    <t>White &amp; Black Caribbean *</t>
  </si>
  <si>
    <t>Chinese *</t>
  </si>
  <si>
    <t>Pakistani *</t>
  </si>
  <si>
    <t>White &amp; Asian *</t>
  </si>
  <si>
    <t>Black British</t>
  </si>
  <si>
    <t>Other Black b/g *</t>
  </si>
  <si>
    <t>Any other Asian</t>
  </si>
  <si>
    <t>Bangladeshi *</t>
  </si>
  <si>
    <t>Turkish</t>
  </si>
  <si>
    <t>White &amp; Black African *</t>
  </si>
  <si>
    <t>Greek</t>
  </si>
  <si>
    <t>Greek Cypriot</t>
  </si>
  <si>
    <t xml:space="preserve">Africa - colour not defined </t>
  </si>
  <si>
    <t>Mediterranean</t>
  </si>
  <si>
    <t>Middle East</t>
  </si>
  <si>
    <t>Turkish Cypriot</t>
  </si>
  <si>
    <t>Not Recorded</t>
  </si>
  <si>
    <t>White</t>
  </si>
  <si>
    <t>Mixed(comments)</t>
  </si>
  <si>
    <t>African</t>
  </si>
  <si>
    <t>Asian</t>
  </si>
  <si>
    <t>Vietnamese</t>
  </si>
  <si>
    <t>Iranian</t>
  </si>
  <si>
    <t>Arabic</t>
  </si>
  <si>
    <t>Sri Lankan</t>
  </si>
  <si>
    <t>Iraqi</t>
  </si>
  <si>
    <t>South American</t>
  </si>
  <si>
    <t>Persian</t>
  </si>
  <si>
    <t>Philippino</t>
  </si>
  <si>
    <t>Somali</t>
  </si>
  <si>
    <t xml:space="preserve"> Altruistic</t>
  </si>
  <si>
    <t xml:space="preserve"> Altruistic - with children</t>
  </si>
  <si>
    <t>Egg Share</t>
  </si>
  <si>
    <t>Egg Share - with children</t>
  </si>
  <si>
    <t>Hong Kong</t>
  </si>
  <si>
    <t>Netherlands Antilles</t>
  </si>
  <si>
    <t>Democratic Republic of the Congo (formerly Zaire)</t>
  </si>
  <si>
    <t>Georgia</t>
  </si>
  <si>
    <t>Jewish</t>
  </si>
  <si>
    <t>Arab</t>
  </si>
  <si>
    <t>Spanish</t>
  </si>
  <si>
    <t>Total  2009 - 2013</t>
  </si>
  <si>
    <t>Total 2009 - 2016</t>
  </si>
  <si>
    <t>Ethnicity of newly registering sperm UK donors, 2009–2016</t>
  </si>
  <si>
    <t>NEW</t>
  </si>
  <si>
    <t>Not stated (IFQ) *</t>
  </si>
  <si>
    <t>Brazilian</t>
  </si>
  <si>
    <t>Burmese</t>
  </si>
  <si>
    <t>Columbian</t>
  </si>
  <si>
    <t>Hispanic</t>
  </si>
  <si>
    <t>Portugese</t>
  </si>
  <si>
    <t>Sri LankanTamil</t>
  </si>
  <si>
    <t>Difference (new - old)</t>
  </si>
  <si>
    <t>Ethnicity of newly registering sperm donors, 2009–2016</t>
  </si>
  <si>
    <t>Egg and sperm donation in the UK, 2012–2016</t>
  </si>
  <si>
    <t>2004–2016</t>
  </si>
  <si>
    <t>2012–2016</t>
  </si>
  <si>
    <t>enquiriesteam@hfea.gov.uk</t>
  </si>
  <si>
    <t>Ethnicity of newly registering UK egg donors, 2009–2016</t>
  </si>
  <si>
    <t>Number of newly registering egg donors, with or without children at time of registration, 2004–2016</t>
  </si>
  <si>
    <t>Under 25</t>
  </si>
  <si>
    <t>&lt;5</t>
  </si>
  <si>
    <t>Number of newly registering sperm donors, 2004–2016</t>
  </si>
  <si>
    <t>Number of newly registering sperm donors, monthly, 2015–2016</t>
  </si>
  <si>
    <t>Number of newly registering spermdonors, where address given is UK or non-UK, 2004–2016</t>
  </si>
  <si>
    <t>Non-UK</t>
  </si>
  <si>
    <t>Other</t>
  </si>
  <si>
    <t>Any other White background</t>
  </si>
  <si>
    <t>White &amp; Black Caribbean</t>
  </si>
  <si>
    <t>White &amp; Black African</t>
  </si>
  <si>
    <t>Other Black b/g</t>
  </si>
  <si>
    <t xml:space="preserve"> IVF with donor embryos</t>
  </si>
  <si>
    <t>Fertility clinics providing treatment with donated gametes, 2012–2016</t>
  </si>
  <si>
    <t>Patients with male partners</t>
  </si>
  <si>
    <t>Patients with female partner</t>
  </si>
  <si>
    <t>Rundate = 29/11/2018,  Database = TrendsSnapshot_Live</t>
  </si>
  <si>
    <t>Country Name</t>
  </si>
  <si>
    <t xml:space="preserve">Sperm </t>
  </si>
  <si>
    <t>Ampoules</t>
  </si>
  <si>
    <t>Straws</t>
  </si>
  <si>
    <t>Vials</t>
  </si>
  <si>
    <t>Colombia</t>
  </si>
  <si>
    <t>Diego Garcia</t>
  </si>
  <si>
    <t>Finland</t>
  </si>
  <si>
    <t>Indonesia</t>
  </si>
  <si>
    <t>Lebanon</t>
  </si>
  <si>
    <t>Panama</t>
  </si>
  <si>
    <t>Samoa (Formerly known - Western Samoa)</t>
  </si>
  <si>
    <t>Slovakia</t>
  </si>
  <si>
    <t>Tanzania</t>
  </si>
  <si>
    <t>Thailand</t>
  </si>
  <si>
    <t>Vietnam</t>
  </si>
  <si>
    <t>Gamete imports 2013-2017</t>
  </si>
  <si>
    <t>Ghana</t>
  </si>
  <si>
    <t>Kuwait</t>
  </si>
  <si>
    <t>Latvia</t>
  </si>
  <si>
    <t>Philippines</t>
  </si>
  <si>
    <t>Gamete exports 2013-2017</t>
  </si>
  <si>
    <t>Years</t>
  </si>
  <si>
    <t>Not supplied</t>
  </si>
  <si>
    <t>&lt;30</t>
  </si>
  <si>
    <t>&gt;= 160</t>
  </si>
  <si>
    <t>&lt; 1.2</t>
  </si>
  <si>
    <t>&gt;= 2.00</t>
  </si>
  <si>
    <t>Weight (KG)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</si>
  <si>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</si>
  <si>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</si>
  <si>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</si>
  <si>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</si>
  <si>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</si>
  <si>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</si>
  <si>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</si>
  <si>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</si>
  <si>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Height (m)</t>
  </si>
  <si>
    <t>30-34</t>
  </si>
  <si>
    <t>35-39</t>
  </si>
  <si>
    <t>80-84</t>
  </si>
  <si>
    <t>85-89</t>
  </si>
  <si>
    <t>90-94</t>
  </si>
  <si>
    <t>95-99</t>
  </si>
  <si>
    <t>100-104</t>
  </si>
  <si>
    <t>105-109</t>
  </si>
  <si>
    <t>110-114</t>
  </si>
  <si>
    <t>115-119</t>
  </si>
  <si>
    <t>120-124</t>
  </si>
  <si>
    <t>125-129</t>
  </si>
  <si>
    <t>130-134</t>
  </si>
  <si>
    <t>135-139</t>
  </si>
  <si>
    <t>140-144</t>
  </si>
  <si>
    <t>145-149</t>
  </si>
  <si>
    <t>150-154</t>
  </si>
  <si>
    <t>155-159</t>
  </si>
  <si>
    <t>1.2-1.24</t>
  </si>
  <si>
    <t>1.25-1.29</t>
  </si>
  <si>
    <t>1.3-1.34</t>
  </si>
  <si>
    <t>1.35-1.39</t>
  </si>
  <si>
    <t>1.4-1.44</t>
  </si>
  <si>
    <t>1.45-1.49</t>
  </si>
  <si>
    <t>1.5-1.54</t>
  </si>
  <si>
    <t>1.55-1.59</t>
  </si>
  <si>
    <t>1.6-1.64</t>
  </si>
  <si>
    <t>1.65-1.69</t>
  </si>
  <si>
    <t>1.7-1.74</t>
  </si>
  <si>
    <t>1.75-1.79</t>
  </si>
  <si>
    <t>1.8-1.84</t>
  </si>
  <si>
    <t>1.85-1.89</t>
  </si>
  <si>
    <t>1.9-1.94</t>
  </si>
  <si>
    <t>1.95-1.99</t>
  </si>
  <si>
    <t>Total number of patients receiving fertility treatment by partner type, 1991–2016</t>
  </si>
  <si>
    <t>Number of patients receiving fertility treatment with donor gametes by partner type, 1991–2016</t>
  </si>
  <si>
    <t>Number of treatment cycles, 1991–2016</t>
  </si>
  <si>
    <t>All IVF Cycles</t>
  </si>
  <si>
    <t>Age of newly registered sperm donors, 2004–2013</t>
  </si>
  <si>
    <t>Number of newly registering sperm donors, with or without children at time of registration, 2004–2016</t>
  </si>
  <si>
    <t>Where necessary, small figures have been obscured or aggregated to protect patient privacy.</t>
  </si>
  <si>
    <t>Imports</t>
  </si>
  <si>
    <t>Exports</t>
  </si>
  <si>
    <t>The information that we publish is a snapshot of data provided to us by licensed clinics at a particular time. The figures supplied in this report are from the HFEA data warehouse containing Register data as at 11/07/2018 unless otherwise stated.</t>
  </si>
  <si>
    <t>Treatment Cycles</t>
  </si>
  <si>
    <t>Direct egg donors</t>
  </si>
  <si>
    <t>New registrations by height and weight</t>
  </si>
  <si>
    <t>Height and weight for egg donors 2000-2016</t>
  </si>
  <si>
    <t>2000-2016</t>
  </si>
  <si>
    <t>2013-2017</t>
  </si>
  <si>
    <t>Height and weight for sperm donors 2000-2016</t>
  </si>
  <si>
    <t>February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</si>
</sst>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sz val="11"/>
      <color rgb="FF006100"/>
      <name val="Arial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b/>
      <sz val="12"/>
      <color rgb="FF009091"/>
      <name val="Arial"/>
      <family val="2"/>
    </font>
    <font>
      <sz val="11"/>
      <color rgb="FF009091"/>
      <name val="Arial"/>
      <family val="2"/>
    </font>
    <font>
      <b/>
      <sz val="11"/>
      <color rgb="FF009091"/>
      <name val="Arial"/>
      <family val="2"/>
    </font>
    <font>
      <sz val="10"/>
      <name val="Arial"/>
      <family val="2"/>
    </font>
    <font>
      <sz val="12"/>
      <color rgb="FF009091"/>
      <name val="Arial"/>
      <family val="2"/>
    </font>
    <font>
      <b/>
      <sz val="11"/>
      <name val="Arial"/>
      <family val="2"/>
    </font>
    <font>
      <sz val="11"/>
      <color theme="2" tint="-0.499984740745262"/>
      <name val="Arial"/>
      <family val="2"/>
    </font>
    <font>
      <i/>
      <sz val="11"/>
      <color theme="2" tint="-0.499984740745262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2"/>
      <color theme="1"/>
      <name val="Arial"/>
      <family val="2"/>
    </font>
    <font>
      <b/>
      <sz val="11"/>
      <color theme="0"/>
      <name val="Arial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theme="3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4"/>
      <color theme="3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8E9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rgb="FFF18030"/>
      </top>
      <bottom style="medium">
        <color rgb="FFF180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10" fillId="0" borderId="0"/>
  </cellStyleXfs>
  <cellXfs count="1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/>
    <xf numFmtId="0" fontId="2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4" fillId="0" borderId="0" xfId="2" applyFont="1" applyFill="1" applyBorder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7" fillId="0" borderId="0" xfId="0" applyFont="1"/>
    <xf numFmtId="9" fontId="4" fillId="0" borderId="0" xfId="1" applyFont="1" applyFill="1" applyBorder="1"/>
    <xf numFmtId="49" fontId="4" fillId="0" borderId="0" xfId="0" applyNumberFormat="1" applyFont="1" applyFill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/>
    <xf numFmtId="0" fontId="5" fillId="0" borderId="3" xfId="0" applyFont="1" applyBorder="1"/>
    <xf numFmtId="0" fontId="0" fillId="0" borderId="0" xfId="0" applyFill="1" applyBorder="1"/>
    <xf numFmtId="0" fontId="4" fillId="0" borderId="0" xfId="0" quotePrefix="1" applyFont="1" applyFill="1" applyBorder="1"/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wrapText="1"/>
    </xf>
    <xf numFmtId="0" fontId="16" fillId="4" borderId="0" xfId="0" applyFont="1" applyFill="1" applyAlignment="1">
      <alignment horizontal="center" wrapText="1"/>
    </xf>
    <xf numFmtId="0" fontId="18" fillId="0" borderId="0" xfId="0" applyFont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16" fontId="4" fillId="0" borderId="0" xfId="0" applyNumberFormat="1" applyFont="1"/>
    <xf numFmtId="0" fontId="4" fillId="0" borderId="0" xfId="0" applyFont="1" applyAlignment="1">
      <alignment horizontal="center"/>
    </xf>
    <xf numFmtId="9" fontId="4" fillId="0" borderId="0" xfId="1" applyFont="1"/>
    <xf numFmtId="9" fontId="4" fillId="0" borderId="0" xfId="0" applyNumberFormat="1" applyFont="1"/>
    <xf numFmtId="0" fontId="20" fillId="5" borderId="11" xfId="0" applyFont="1" applyFill="1" applyBorder="1" applyAlignment="1">
      <alignment horizontal="right" vertical="center"/>
    </xf>
    <xf numFmtId="0" fontId="20" fillId="5" borderId="12" xfId="0" applyFont="1" applyFill="1" applyBorder="1" applyAlignment="1">
      <alignment vertical="center"/>
    </xf>
    <xf numFmtId="0" fontId="20" fillId="5" borderId="13" xfId="0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2" fillId="0" borderId="2" xfId="0" applyFont="1" applyBorder="1" applyAlignment="1">
      <alignment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16" fillId="0" borderId="0" xfId="0" applyFont="1"/>
    <xf numFmtId="0" fontId="19" fillId="5" borderId="0" xfId="0" applyFont="1" applyFill="1"/>
    <xf numFmtId="0" fontId="19" fillId="5" borderId="2" xfId="0" applyFont="1" applyFill="1" applyBorder="1"/>
    <xf numFmtId="0" fontId="0" fillId="0" borderId="0" xfId="0" applyAlignment="1">
      <alignment horizontal="center" wrapText="1"/>
    </xf>
    <xf numFmtId="0" fontId="19" fillId="5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/>
    </xf>
    <xf numFmtId="0" fontId="19" fillId="5" borderId="0" xfId="0" applyFont="1" applyFill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left" vertical="center" wrapText="1"/>
    </xf>
    <xf numFmtId="0" fontId="4" fillId="0" borderId="0" xfId="0" applyFont="1" applyAlignment="1"/>
    <xf numFmtId="0" fontId="20" fillId="5" borderId="0" xfId="0" applyFont="1" applyFill="1" applyAlignment="1">
      <alignment horizontal="center"/>
    </xf>
    <xf numFmtId="0" fontId="20" fillId="5" borderId="0" xfId="0" applyFont="1" applyFill="1" applyAlignment="1">
      <alignment horizontal="center" wrapText="1"/>
    </xf>
    <xf numFmtId="0" fontId="19" fillId="5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3" xfId="0" applyFont="1" applyFill="1" applyBorder="1"/>
    <xf numFmtId="0" fontId="19" fillId="5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20" fillId="5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Fill="1" applyBorder="1" applyAlignment="1">
      <alignment horizontal="right"/>
    </xf>
    <xf numFmtId="0" fontId="19" fillId="7" borderId="0" xfId="0" applyFont="1" applyFill="1"/>
    <xf numFmtId="0" fontId="19" fillId="7" borderId="0" xfId="0" applyFont="1" applyFill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9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left" vertical="center" wrapText="1"/>
    </xf>
    <xf numFmtId="0" fontId="23" fillId="0" borderId="0" xfId="0" applyFont="1"/>
    <xf numFmtId="0" fontId="0" fillId="8" borderId="0" xfId="0" applyFill="1"/>
    <xf numFmtId="0" fontId="2" fillId="0" borderId="0" xfId="0" applyFont="1" applyBorder="1"/>
    <xf numFmtId="0" fontId="16" fillId="8" borderId="0" xfId="0" applyFont="1" applyFill="1"/>
    <xf numFmtId="0" fontId="0" fillId="0" borderId="0" xfId="0" applyFont="1"/>
    <xf numFmtId="0" fontId="2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 wrapText="1"/>
    </xf>
    <xf numFmtId="0" fontId="21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9" fillId="9" borderId="0" xfId="0" applyFont="1" applyFill="1" applyBorder="1" applyAlignment="1"/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vertical="top"/>
    </xf>
    <xf numFmtId="0" fontId="0" fillId="0" borderId="0" xfId="0" applyFill="1"/>
    <xf numFmtId="0" fontId="16" fillId="0" borderId="23" xfId="0" applyFont="1" applyFill="1" applyBorder="1" applyAlignment="1">
      <alignment horizontal="left" wrapText="1"/>
    </xf>
    <xf numFmtId="0" fontId="16" fillId="0" borderId="24" xfId="0" applyFont="1" applyFill="1" applyBorder="1" applyAlignment="1">
      <alignment horizontal="left" wrapText="1"/>
    </xf>
    <xf numFmtId="0" fontId="16" fillId="0" borderId="25" xfId="0" applyFont="1" applyFill="1" applyBorder="1" applyAlignment="1">
      <alignment horizontal="left" wrapText="1"/>
    </xf>
    <xf numFmtId="0" fontId="25" fillId="0" borderId="0" xfId="0" applyFont="1"/>
    <xf numFmtId="0" fontId="24" fillId="0" borderId="0" xfId="0" applyFont="1" applyFill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21" fillId="0" borderId="0" xfId="0" applyFont="1" applyFill="1" applyBorder="1" applyAlignment="1"/>
    <xf numFmtId="0" fontId="19" fillId="9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24" fillId="9" borderId="0" xfId="0" applyFont="1" applyFill="1" applyBorder="1" applyAlignment="1"/>
    <xf numFmtId="0" fontId="19" fillId="5" borderId="0" xfId="0" applyFont="1" applyFill="1" applyAlignment="1">
      <alignment horizontal="left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0" xfId="0" applyFont="1" applyFill="1" applyAlignment="1">
      <alignment horizontal="left"/>
    </xf>
    <xf numFmtId="0" fontId="15" fillId="0" borderId="0" xfId="0" applyFont="1" applyFill="1" applyBorder="1" applyAlignment="1"/>
    <xf numFmtId="0" fontId="0" fillId="0" borderId="2" xfId="0" applyBorder="1" applyAlignment="1">
      <alignment wrapText="1"/>
    </xf>
    <xf numFmtId="0" fontId="2" fillId="0" borderId="5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16" fillId="6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6" fillId="8" borderId="0" xfId="0" applyFont="1" applyFill="1" applyBorder="1" applyAlignment="1">
      <alignment horizontal="center"/>
    </xf>
    <xf numFmtId="0" fontId="16" fillId="8" borderId="14" xfId="0" applyFont="1" applyFill="1" applyBorder="1" applyAlignment="1">
      <alignment horizontal="center"/>
    </xf>
    <xf numFmtId="0" fontId="21" fillId="8" borderId="0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6" fillId="8" borderId="0" xfId="0" applyFont="1" applyFill="1" applyAlignment="1">
      <alignment horizontal="center"/>
    </xf>
    <xf numFmtId="0" fontId="19" fillId="9" borderId="15" xfId="0" applyFont="1" applyFill="1" applyBorder="1" applyAlignment="1">
      <alignment horizontal="center" vertical="top"/>
    </xf>
    <xf numFmtId="0" fontId="19" fillId="9" borderId="16" xfId="0" applyFont="1" applyFill="1" applyBorder="1" applyAlignment="1">
      <alignment horizontal="center" vertical="top"/>
    </xf>
    <xf numFmtId="0" fontId="19" fillId="9" borderId="17" xfId="0" applyFont="1" applyFill="1" applyBorder="1" applyAlignment="1">
      <alignment horizontal="center" vertical="top"/>
    </xf>
    <xf numFmtId="0" fontId="19" fillId="9" borderId="0" xfId="0" applyFont="1" applyFill="1" applyBorder="1" applyAlignment="1">
      <alignment horizontal="center"/>
    </xf>
    <xf numFmtId="0" fontId="16" fillId="8" borderId="15" xfId="0" applyFont="1" applyFill="1" applyBorder="1" applyAlignment="1">
      <alignment horizontal="center"/>
    </xf>
    <xf numFmtId="0" fontId="16" fillId="8" borderId="16" xfId="0" applyFont="1" applyFill="1" applyBorder="1" applyAlignment="1">
      <alignment horizontal="center"/>
    </xf>
    <xf numFmtId="0" fontId="19" fillId="9" borderId="15" xfId="0" applyFont="1" applyFill="1" applyBorder="1" applyAlignment="1">
      <alignment horizontal="center"/>
    </xf>
    <xf numFmtId="0" fontId="19" fillId="9" borderId="16" xfId="0" applyFont="1" applyFill="1" applyBorder="1" applyAlignment="1">
      <alignment horizontal="center"/>
    </xf>
    <xf numFmtId="0" fontId="24" fillId="9" borderId="15" xfId="0" applyFont="1" applyFill="1" applyBorder="1" applyAlignment="1">
      <alignment horizontal="center"/>
    </xf>
    <xf numFmtId="0" fontId="24" fillId="9" borderId="16" xfId="0" applyFont="1" applyFill="1" applyBorder="1" applyAlignment="1">
      <alignment horizontal="center"/>
    </xf>
    <xf numFmtId="0" fontId="24" fillId="9" borderId="17" xfId="0" applyFont="1" applyFill="1" applyBorder="1" applyAlignment="1">
      <alignment horizontal="center"/>
    </xf>
    <xf numFmtId="0" fontId="24" fillId="9" borderId="26" xfId="0" applyFont="1" applyFill="1" applyBorder="1" applyAlignment="1">
      <alignment horizontal="center"/>
    </xf>
    <xf numFmtId="0" fontId="24" fillId="9" borderId="27" xfId="0" applyFont="1" applyFill="1" applyBorder="1" applyAlignment="1">
      <alignment horizontal="center"/>
    </xf>
    <xf numFmtId="0" fontId="22" fillId="8" borderId="28" xfId="0" applyFont="1" applyFill="1" applyBorder="1" applyAlignment="1">
      <alignment horizontal="center"/>
    </xf>
    <xf numFmtId="0" fontId="22" fillId="8" borderId="29" xfId="0" applyFont="1" applyFill="1" applyBorder="1" applyAlignment="1">
      <alignment horizontal="center"/>
    </xf>
    <xf numFmtId="0" fontId="22" fillId="8" borderId="30" xfId="0" applyFont="1" applyFill="1" applyBorder="1" applyAlignment="1">
      <alignment horizontal="center"/>
    </xf>
  </cellXfs>
  <cellStyles count="5">
    <cellStyle name="Good" xfId="2" builtinId="26"/>
    <cellStyle name="Normal" xfId="0" builtinId="0"/>
    <cellStyle name="Normal 2" xfId="3" xr:uid="{00000000-0005-0000-0000-000003000000}"/>
    <cellStyle name="Normal 2 2" xfId="4" xr:uid="{00000000-0005-0000-0000-000004000000}"/>
    <cellStyle name="Percent" xfId="1" builtinId="5"/>
  </cellStyles>
  <dxfs count="0"/>
  <tableStyles count="0" defaultTableStyle="TableStyleMedium2" defaultPivotStyle="PivotStyleLight16"/>
  <colors>
    <mruColors>
      <color rgb="FFF18030"/>
      <color rgb="FF009091"/>
      <color rgb="FF986699"/>
      <color rgb="FF008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'7. E-NR-Age'!$A$16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'7. E-NR-Age'!$B$4:$G$5</c:f>
              <c:multiLvlStrCache>
                <c:ptCount val="6"/>
                <c:lvl>
                  <c:pt idx="0">
                    <c:v>Under 25</c:v>
                  </c:pt>
                  <c:pt idx="1">
                    <c:v>26-30</c:v>
                  </c:pt>
                  <c:pt idx="2">
                    <c:v>31-35</c:v>
                  </c:pt>
                  <c:pt idx="3">
                    <c:v>36-40</c:v>
                  </c:pt>
                  <c:pt idx="4">
                    <c:v>41-45</c:v>
                  </c:pt>
                  <c:pt idx="5">
                    <c:v>Over 45</c:v>
                  </c:pt>
                </c:lvl>
                <c:lvl>
                  <c:pt idx="0">
                    <c:v>Direct egg donors</c:v>
                  </c:pt>
                </c:lvl>
              </c:multiLvlStrCache>
            </c:multiLvlStrRef>
          </c:cat>
          <c:val>
            <c:numRef>
              <c:f>'7. E-NR-Age'!$B$16:$G$16</c:f>
              <c:numCache>
                <c:formatCode>General</c:formatCode>
                <c:ptCount val="6"/>
                <c:pt idx="0">
                  <c:v>234</c:v>
                </c:pt>
                <c:pt idx="1">
                  <c:v>331</c:v>
                </c:pt>
                <c:pt idx="2">
                  <c:v>449</c:v>
                </c:pt>
                <c:pt idx="3">
                  <c:v>135</c:v>
                </c:pt>
                <c:pt idx="4">
                  <c:v>32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1-41DF-90D7-4A8ED889803C}"/>
            </c:ext>
          </c:extLst>
        </c:ser>
        <c:ser>
          <c:idx val="1"/>
          <c:order val="1"/>
          <c:tx>
            <c:strRef>
              <c:f>'7. E-NR-Age'!$A$17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'7. E-NR-Age'!$B$4:$G$5</c:f>
              <c:multiLvlStrCache>
                <c:ptCount val="6"/>
                <c:lvl>
                  <c:pt idx="0">
                    <c:v>Under 25</c:v>
                  </c:pt>
                  <c:pt idx="1">
                    <c:v>26-30</c:v>
                  </c:pt>
                  <c:pt idx="2">
                    <c:v>31-35</c:v>
                  </c:pt>
                  <c:pt idx="3">
                    <c:v>36-40</c:v>
                  </c:pt>
                  <c:pt idx="4">
                    <c:v>41-45</c:v>
                  </c:pt>
                  <c:pt idx="5">
                    <c:v>Over 45</c:v>
                  </c:pt>
                </c:lvl>
                <c:lvl>
                  <c:pt idx="0">
                    <c:v>Direct egg donors</c:v>
                  </c:pt>
                </c:lvl>
              </c:multiLvlStrCache>
            </c:multiLvlStrRef>
          </c:cat>
          <c:val>
            <c:numRef>
              <c:f>'7. E-NR-Age'!$B$17:$G$17</c:f>
              <c:numCache>
                <c:formatCode>General</c:formatCode>
                <c:ptCount val="6"/>
                <c:pt idx="0">
                  <c:v>301</c:v>
                </c:pt>
                <c:pt idx="1">
                  <c:v>341</c:v>
                </c:pt>
                <c:pt idx="2">
                  <c:v>442</c:v>
                </c:pt>
                <c:pt idx="3">
                  <c:v>136</c:v>
                </c:pt>
                <c:pt idx="4">
                  <c:v>17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1-41DF-90D7-4A8ED889803C}"/>
            </c:ext>
          </c:extLst>
        </c:ser>
        <c:ser>
          <c:idx val="2"/>
          <c:order val="2"/>
          <c:tx>
            <c:strRef>
              <c:f>'7. E-NR-Age'!$A$18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'7. E-NR-Age'!$B$4:$G$5</c:f>
              <c:multiLvlStrCache>
                <c:ptCount val="6"/>
                <c:lvl>
                  <c:pt idx="0">
                    <c:v>Under 25</c:v>
                  </c:pt>
                  <c:pt idx="1">
                    <c:v>26-30</c:v>
                  </c:pt>
                  <c:pt idx="2">
                    <c:v>31-35</c:v>
                  </c:pt>
                  <c:pt idx="3">
                    <c:v>36-40</c:v>
                  </c:pt>
                  <c:pt idx="4">
                    <c:v>41-45</c:v>
                  </c:pt>
                  <c:pt idx="5">
                    <c:v>Over 45</c:v>
                  </c:pt>
                </c:lvl>
                <c:lvl>
                  <c:pt idx="0">
                    <c:v>Direct egg donors</c:v>
                  </c:pt>
                </c:lvl>
              </c:multiLvlStrCache>
            </c:multiLvlStrRef>
          </c:cat>
          <c:val>
            <c:numRef>
              <c:f>'7. E-NR-Age'!$B$18:$G$18</c:f>
              <c:numCache>
                <c:formatCode>General</c:formatCode>
                <c:ptCount val="6"/>
                <c:pt idx="0">
                  <c:v>329</c:v>
                </c:pt>
                <c:pt idx="1">
                  <c:v>338</c:v>
                </c:pt>
                <c:pt idx="2">
                  <c:v>403</c:v>
                </c:pt>
                <c:pt idx="3">
                  <c:v>154</c:v>
                </c:pt>
                <c:pt idx="4">
                  <c:v>30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1-41DF-90D7-4A8ED8898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0786968"/>
        <c:axId val="530796480"/>
      </c:barChart>
      <c:catAx>
        <c:axId val="53078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796480"/>
        <c:crosses val="autoZero"/>
        <c:auto val="1"/>
        <c:lblAlgn val="ctr"/>
        <c:lblOffset val="100"/>
        <c:noMultiLvlLbl val="0"/>
      </c:catAx>
      <c:valAx>
        <c:axId val="53079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0786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391583</xdr:colOff>
      <xdr:row>15</xdr:row>
      <xdr:rowOff>57150</xdr:rowOff>
    </xdr:from>
    <xdr:to>
      <xdr:col>9</xdr:col>
      <xdr:colOff>645583</xdr:colOff>
      <xdr:row>31</xdr:row>
      <xdr:rowOff>10584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D386E4-CA2E-44BF-8985-61819F609A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HFEA Theme Colours">
      <a:dk1>
        <a:sysClr val="windowText" lastClr="000000"/>
      </a:dk1>
      <a:lt1>
        <a:sysClr val="window" lastClr="FFFFFF"/>
      </a:lt1>
      <a:dk2>
        <a:srgbClr val="008E90"/>
      </a:dk2>
      <a:lt2>
        <a:srgbClr val="E0F0E5"/>
      </a:lt2>
      <a:accent1>
        <a:srgbClr val="008E90"/>
      </a:accent1>
      <a:accent2>
        <a:srgbClr val="80C242"/>
      </a:accent2>
      <a:accent3>
        <a:srgbClr val="E8E3DB"/>
      </a:accent3>
      <a:accent4>
        <a:srgbClr val="C8DA2A"/>
      </a:accent4>
      <a:accent5>
        <a:srgbClr val="26A9E0"/>
      </a:accent5>
      <a:accent6>
        <a:srgbClr val="1466BF"/>
      </a:accent6>
      <a:hlink>
        <a:srgbClr val="E0F0E5"/>
      </a:hlink>
      <a:folHlink>
        <a:srgbClr val="F2F5D4"/>
      </a:folHlink>
    </a:clrScheme>
    <a:fontScheme name="HEFA Theme Fonts">
      <a:majorFont>
        <a:latin typeface="FuturaMed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3175">
          <a:solidFill>
            <a:srgbClr val="FF0000"/>
          </a:solidFill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headEnd type="none" w="med" len="med"/>
          <a:tailEnd type="triangl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auto">
        <a:solidFill>
          <a:schemeClr val="accent3"/>
        </a:solidFill>
        <a:ln w="9525">
          <a:noFill/>
          <a:miter lim="800000"/>
          <a:headEnd/>
          <a:tailEnd/>
        </a:ln>
      </a:spPr>
      <a:bodyPr rot="0" vert="horz" wrap="square" lIns="91440" tIns="45720" rIns="91440" bIns="45720" anchor="t" anchorCtr="0">
        <a:noAutofit/>
      </a:bodyPr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0"/>
  <sheetViews>
    <sheetView tabSelected="1" zoomScale="90" zoomScaleNormal="90" workbookViewId="0">
      <selection activeCell="K6" sqref="K6"/>
    </sheetView>
  </sheetViews>
  <sheetFormatPr defaultColWidth="9" defaultRowHeight="14.25" x14ac:dyDescent="0.2"/>
  <cols>
    <col min="1" max="1" width="18.25" style="30" customWidth="1"/>
    <col min="2" max="2" width="51.625" style="3" customWidth="1"/>
    <col min="3" max="3" width="12.375" style="7" customWidth="1"/>
    <col min="4" max="16384" width="9" style="3"/>
  </cols>
  <sheetData>
    <row r="1" spans="1:3" ht="15.75" x14ac:dyDescent="0.2">
      <c r="A1" s="31" t="s">
        <v>249</v>
      </c>
      <c r="B1" s="31"/>
      <c r="C1" s="3"/>
    </row>
    <row r="2" spans="1:3" s="27" customFormat="1" ht="15.75" x14ac:dyDescent="0.2">
      <c r="A2" s="29" t="s">
        <v>70</v>
      </c>
      <c r="C2" s="28"/>
    </row>
    <row r="3" spans="1:3" s="30" customFormat="1" ht="15.75" x14ac:dyDescent="0.2">
      <c r="B3" s="33"/>
      <c r="C3" s="32"/>
    </row>
    <row r="4" spans="1:3" s="27" customFormat="1" ht="15" x14ac:dyDescent="0.2">
      <c r="A4" s="73" t="s">
        <v>71</v>
      </c>
      <c r="B4" s="74" t="s">
        <v>72</v>
      </c>
      <c r="C4" s="75" t="s">
        <v>73</v>
      </c>
    </row>
    <row r="5" spans="1:3" ht="15" x14ac:dyDescent="0.25">
      <c r="C5" s="26"/>
    </row>
    <row r="6" spans="1:3" ht="15" x14ac:dyDescent="0.25">
      <c r="B6" s="12" t="s">
        <v>0</v>
      </c>
    </row>
    <row r="7" spans="1:3" x14ac:dyDescent="0.2">
      <c r="A7" s="30">
        <v>1</v>
      </c>
      <c r="B7" s="3" t="s">
        <v>4</v>
      </c>
      <c r="C7" s="7" t="s">
        <v>250</v>
      </c>
    </row>
    <row r="8" spans="1:3" x14ac:dyDescent="0.2">
      <c r="A8" s="30">
        <v>2</v>
      </c>
      <c r="B8" s="3" t="s">
        <v>1</v>
      </c>
      <c r="C8" s="7" t="s">
        <v>251</v>
      </c>
    </row>
    <row r="9" spans="1:3" x14ac:dyDescent="0.2">
      <c r="A9" s="30">
        <v>3</v>
      </c>
      <c r="B9" s="3" t="s">
        <v>104</v>
      </c>
      <c r="C9" s="7" t="s">
        <v>250</v>
      </c>
    </row>
    <row r="10" spans="1:3" x14ac:dyDescent="0.2">
      <c r="A10" s="30">
        <v>4</v>
      </c>
      <c r="B10" s="3" t="s">
        <v>2</v>
      </c>
      <c r="C10" s="7" t="s">
        <v>250</v>
      </c>
    </row>
    <row r="11" spans="1:3" x14ac:dyDescent="0.2">
      <c r="A11" s="30">
        <v>5</v>
      </c>
      <c r="B11" s="3" t="s">
        <v>3</v>
      </c>
      <c r="C11" s="7" t="s">
        <v>250</v>
      </c>
    </row>
    <row r="12" spans="1:3" x14ac:dyDescent="0.2">
      <c r="A12" s="30">
        <v>6</v>
      </c>
      <c r="B12" s="3" t="s">
        <v>5</v>
      </c>
      <c r="C12" s="7" t="s">
        <v>250</v>
      </c>
    </row>
    <row r="13" spans="1:3" x14ac:dyDescent="0.2">
      <c r="A13" s="30">
        <v>7</v>
      </c>
      <c r="B13" s="3" t="s">
        <v>6</v>
      </c>
      <c r="C13" s="7" t="s">
        <v>250</v>
      </c>
    </row>
    <row r="14" spans="1:3" s="34" customFormat="1" x14ac:dyDescent="0.2">
      <c r="A14" s="34">
        <v>8</v>
      </c>
      <c r="B14" s="34" t="s">
        <v>355</v>
      </c>
      <c r="C14" s="7" t="s">
        <v>357</v>
      </c>
    </row>
    <row r="16" spans="1:3" ht="15" x14ac:dyDescent="0.25">
      <c r="B16" s="12" t="s">
        <v>7</v>
      </c>
    </row>
    <row r="17" spans="1:3" x14ac:dyDescent="0.2">
      <c r="A17" s="34">
        <v>9</v>
      </c>
      <c r="B17" s="3" t="s">
        <v>4</v>
      </c>
      <c r="C17" s="7" t="s">
        <v>250</v>
      </c>
    </row>
    <row r="18" spans="1:3" x14ac:dyDescent="0.2">
      <c r="A18" s="34">
        <v>10</v>
      </c>
      <c r="B18" s="3" t="s">
        <v>1</v>
      </c>
      <c r="C18" s="7" t="s">
        <v>251</v>
      </c>
    </row>
    <row r="19" spans="1:3" x14ac:dyDescent="0.2">
      <c r="A19" s="34">
        <v>11</v>
      </c>
      <c r="B19" s="3" t="s">
        <v>104</v>
      </c>
      <c r="C19" s="7" t="s">
        <v>250</v>
      </c>
    </row>
    <row r="20" spans="1:3" x14ac:dyDescent="0.2">
      <c r="A20" s="34">
        <v>12</v>
      </c>
      <c r="B20" s="3" t="s">
        <v>2</v>
      </c>
      <c r="C20" s="7" t="s">
        <v>250</v>
      </c>
    </row>
    <row r="21" spans="1:3" x14ac:dyDescent="0.2">
      <c r="A21" s="34">
        <v>13</v>
      </c>
      <c r="B21" s="3" t="s">
        <v>3</v>
      </c>
      <c r="C21" s="7" t="s">
        <v>250</v>
      </c>
    </row>
    <row r="22" spans="1:3" x14ac:dyDescent="0.2">
      <c r="A22" s="34">
        <v>14</v>
      </c>
      <c r="B22" s="3" t="s">
        <v>5</v>
      </c>
      <c r="C22" s="7" t="s">
        <v>250</v>
      </c>
    </row>
    <row r="23" spans="1:3" x14ac:dyDescent="0.2">
      <c r="A23" s="30">
        <v>15</v>
      </c>
      <c r="B23" s="3" t="s">
        <v>6</v>
      </c>
      <c r="C23" s="7" t="s">
        <v>250</v>
      </c>
    </row>
    <row r="24" spans="1:3" x14ac:dyDescent="0.2">
      <c r="A24" s="15">
        <v>16</v>
      </c>
      <c r="B24" s="34" t="s">
        <v>355</v>
      </c>
      <c r="C24" s="7" t="s">
        <v>357</v>
      </c>
    </row>
    <row r="25" spans="1:3" s="34" customFormat="1" x14ac:dyDescent="0.2">
      <c r="A25" s="15"/>
      <c r="C25" s="7"/>
    </row>
    <row r="26" spans="1:3" x14ac:dyDescent="0.2">
      <c r="A26" s="15">
        <v>17</v>
      </c>
      <c r="B26" s="15" t="s">
        <v>8</v>
      </c>
      <c r="C26" s="76" t="s">
        <v>79</v>
      </c>
    </row>
    <row r="27" spans="1:3" x14ac:dyDescent="0.2">
      <c r="A27" s="15">
        <v>18</v>
      </c>
      <c r="B27" s="15" t="s">
        <v>353</v>
      </c>
      <c r="C27" s="76" t="s">
        <v>79</v>
      </c>
    </row>
    <row r="28" spans="1:3" s="34" customFormat="1" x14ac:dyDescent="0.2">
      <c r="A28" s="15">
        <v>19</v>
      </c>
      <c r="B28" s="15" t="s">
        <v>77</v>
      </c>
      <c r="C28" s="76" t="s">
        <v>80</v>
      </c>
    </row>
    <row r="29" spans="1:3" s="34" customFormat="1" x14ac:dyDescent="0.2">
      <c r="A29" s="15">
        <v>20</v>
      </c>
      <c r="B29" s="15" t="s">
        <v>78</v>
      </c>
      <c r="C29" s="76" t="s">
        <v>79</v>
      </c>
    </row>
    <row r="30" spans="1:3" x14ac:dyDescent="0.2">
      <c r="A30" s="15">
        <v>21</v>
      </c>
      <c r="B30" s="15" t="s">
        <v>350</v>
      </c>
      <c r="C30" s="76" t="s">
        <v>358</v>
      </c>
    </row>
    <row r="31" spans="1:3" s="34" customFormat="1" x14ac:dyDescent="0.2">
      <c r="A31" s="15">
        <v>22</v>
      </c>
      <c r="B31" s="15" t="s">
        <v>351</v>
      </c>
      <c r="C31" s="76" t="s">
        <v>358</v>
      </c>
    </row>
    <row r="32" spans="1:3" s="34" customFormat="1" x14ac:dyDescent="0.2">
      <c r="A32" s="15"/>
      <c r="B32" s="15"/>
    </row>
    <row r="33" spans="1:3" s="34" customFormat="1" x14ac:dyDescent="0.2">
      <c r="A33" s="15"/>
      <c r="B33" s="15"/>
    </row>
    <row r="35" spans="1:3" ht="15" x14ac:dyDescent="0.2">
      <c r="A35" s="77" t="s">
        <v>74</v>
      </c>
      <c r="B35" s="78" t="s">
        <v>360</v>
      </c>
    </row>
    <row r="36" spans="1:3" ht="15" x14ac:dyDescent="0.2">
      <c r="A36" s="77" t="s">
        <v>75</v>
      </c>
      <c r="B36" s="139" t="s">
        <v>252</v>
      </c>
    </row>
    <row r="37" spans="1:3" ht="30.75" customHeight="1" x14ac:dyDescent="0.2">
      <c r="A37" s="161" t="s">
        <v>76</v>
      </c>
      <c r="B37" s="79" t="s">
        <v>349</v>
      </c>
    </row>
    <row r="38" spans="1:3" ht="71.25" x14ac:dyDescent="0.2">
      <c r="A38" s="162"/>
      <c r="B38" s="160" t="s">
        <v>352</v>
      </c>
    </row>
    <row r="39" spans="1:3" ht="14.25" customHeight="1" x14ac:dyDescent="0.2">
      <c r="B39"/>
    </row>
    <row r="40" spans="1:3" ht="15.75" x14ac:dyDescent="0.2">
      <c r="B40"/>
      <c r="C40" s="31"/>
    </row>
    <row r="41" spans="1:3" ht="15.75" x14ac:dyDescent="0.2">
      <c r="B41"/>
      <c r="C41" s="36"/>
    </row>
    <row r="42" spans="1:3" x14ac:dyDescent="0.2">
      <c r="B42"/>
    </row>
    <row r="43" spans="1:3" x14ac:dyDescent="0.2">
      <c r="B43"/>
    </row>
    <row r="44" spans="1:3" x14ac:dyDescent="0.2">
      <c r="B44"/>
    </row>
    <row r="45" spans="1:3" x14ac:dyDescent="0.2">
      <c r="B45"/>
    </row>
    <row r="46" spans="1:3" x14ac:dyDescent="0.2">
      <c r="B46"/>
    </row>
    <row r="47" spans="1:3" x14ac:dyDescent="0.2">
      <c r="B47"/>
    </row>
    <row r="48" spans="1:3" x14ac:dyDescent="0.2">
      <c r="B48"/>
    </row>
    <row r="49" spans="1:2" x14ac:dyDescent="0.2">
      <c r="B49"/>
    </row>
    <row r="50" spans="1:2" x14ac:dyDescent="0.2">
      <c r="A50" s="18"/>
      <c r="B50"/>
    </row>
  </sheetData>
  <mergeCells count="1">
    <mergeCell ref="A37:A3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3"/>
  <sheetViews>
    <sheetView zoomScale="90" zoomScaleNormal="90" workbookViewId="0">
      <selection activeCell="J35" sqref="J35"/>
    </sheetView>
  </sheetViews>
  <sheetFormatPr defaultColWidth="9" defaultRowHeight="14.25" x14ac:dyDescent="0.2"/>
  <cols>
    <col min="1" max="1" width="9" style="7"/>
    <col min="2" max="16384" width="9" style="3"/>
  </cols>
  <sheetData>
    <row r="1" spans="1:8" ht="15.75" x14ac:dyDescent="0.2">
      <c r="A1" s="31" t="s">
        <v>257</v>
      </c>
      <c r="B1" s="31"/>
    </row>
    <row r="3" spans="1:8" ht="15" x14ac:dyDescent="0.25">
      <c r="A3" s="85" t="s">
        <v>9</v>
      </c>
      <c r="B3" s="85" t="s">
        <v>10</v>
      </c>
    </row>
    <row r="4" spans="1:8" ht="15" x14ac:dyDescent="0.25">
      <c r="A4" s="119">
        <v>2004</v>
      </c>
      <c r="B4">
        <v>235</v>
      </c>
      <c r="H4" s="69"/>
    </row>
    <row r="5" spans="1:8" ht="15" x14ac:dyDescent="0.25">
      <c r="A5" s="119">
        <v>2005</v>
      </c>
      <c r="B5">
        <v>286</v>
      </c>
    </row>
    <row r="6" spans="1:8" ht="15" x14ac:dyDescent="0.25">
      <c r="A6" s="119">
        <v>2006</v>
      </c>
      <c r="B6">
        <v>304</v>
      </c>
    </row>
    <row r="7" spans="1:8" ht="15" x14ac:dyDescent="0.25">
      <c r="A7" s="119">
        <v>2007</v>
      </c>
      <c r="B7">
        <v>351</v>
      </c>
    </row>
    <row r="8" spans="1:8" ht="15" x14ac:dyDescent="0.25">
      <c r="A8" s="119">
        <v>2008</v>
      </c>
      <c r="B8">
        <v>404</v>
      </c>
    </row>
    <row r="9" spans="1:8" ht="15" x14ac:dyDescent="0.25">
      <c r="A9" s="119">
        <v>2009</v>
      </c>
      <c r="B9">
        <v>438</v>
      </c>
    </row>
    <row r="10" spans="1:8" ht="15" x14ac:dyDescent="0.25">
      <c r="A10" s="119">
        <v>2010</v>
      </c>
      <c r="B10">
        <v>492</v>
      </c>
    </row>
    <row r="11" spans="1:8" ht="15" x14ac:dyDescent="0.25">
      <c r="A11" s="119">
        <v>2011</v>
      </c>
      <c r="B11">
        <v>539</v>
      </c>
    </row>
    <row r="12" spans="1:8" ht="15" x14ac:dyDescent="0.25">
      <c r="A12" s="119">
        <v>2012</v>
      </c>
      <c r="B12">
        <v>636</v>
      </c>
    </row>
    <row r="13" spans="1:8" ht="15" x14ac:dyDescent="0.25">
      <c r="A13" s="119">
        <v>2013</v>
      </c>
      <c r="B13">
        <v>641</v>
      </c>
    </row>
    <row r="14" spans="1:8" ht="15" x14ac:dyDescent="0.25">
      <c r="A14" s="119">
        <v>2014</v>
      </c>
      <c r="B14">
        <v>622</v>
      </c>
      <c r="D14"/>
      <c r="E14"/>
      <c r="F14"/>
      <c r="G14"/>
      <c r="H14"/>
    </row>
    <row r="15" spans="1:8" ht="15" x14ac:dyDescent="0.25">
      <c r="A15" s="119">
        <v>2015</v>
      </c>
      <c r="B15">
        <v>532</v>
      </c>
      <c r="D15"/>
      <c r="E15"/>
      <c r="F15"/>
      <c r="G15"/>
      <c r="H15"/>
    </row>
    <row r="16" spans="1:8" ht="15" x14ac:dyDescent="0.25">
      <c r="A16" s="119">
        <v>2016</v>
      </c>
      <c r="B16">
        <v>642</v>
      </c>
      <c r="D16"/>
      <c r="E16"/>
      <c r="F16"/>
      <c r="G16"/>
      <c r="H16"/>
    </row>
    <row r="17" spans="4:8" x14ac:dyDescent="0.2">
      <c r="D17"/>
      <c r="E17"/>
      <c r="F17"/>
      <c r="G17"/>
      <c r="H17"/>
    </row>
    <row r="18" spans="4:8" x14ac:dyDescent="0.2">
      <c r="D18"/>
      <c r="E18"/>
      <c r="F18"/>
      <c r="G18"/>
      <c r="H18"/>
    </row>
    <row r="19" spans="4:8" x14ac:dyDescent="0.2">
      <c r="D19"/>
      <c r="E19"/>
      <c r="F19"/>
      <c r="G19"/>
      <c r="H19"/>
    </row>
    <row r="20" spans="4:8" x14ac:dyDescent="0.2">
      <c r="D20"/>
      <c r="E20"/>
      <c r="F20"/>
      <c r="G20"/>
      <c r="H20"/>
    </row>
    <row r="21" spans="4:8" x14ac:dyDescent="0.2">
      <c r="D21"/>
      <c r="E21"/>
      <c r="F21"/>
      <c r="G21"/>
      <c r="H21"/>
    </row>
    <row r="22" spans="4:8" x14ac:dyDescent="0.2">
      <c r="D22"/>
      <c r="E22"/>
      <c r="F22"/>
      <c r="G22"/>
      <c r="H22"/>
    </row>
    <row r="23" spans="4:8" x14ac:dyDescent="0.2">
      <c r="D23"/>
      <c r="E23"/>
      <c r="F23"/>
      <c r="G23"/>
      <c r="H23"/>
    </row>
    <row r="24" spans="4:8" x14ac:dyDescent="0.2">
      <c r="D24"/>
      <c r="E24"/>
      <c r="F24"/>
      <c r="G24"/>
      <c r="H24"/>
    </row>
    <row r="25" spans="4:8" x14ac:dyDescent="0.2">
      <c r="D25"/>
      <c r="E25"/>
      <c r="F25"/>
      <c r="G25"/>
      <c r="H25"/>
    </row>
    <row r="26" spans="4:8" x14ac:dyDescent="0.2">
      <c r="D26"/>
      <c r="E26"/>
      <c r="F26"/>
      <c r="G26"/>
      <c r="H26"/>
    </row>
    <row r="27" spans="4:8" x14ac:dyDescent="0.2">
      <c r="D27"/>
      <c r="E27"/>
      <c r="F27"/>
      <c r="G27"/>
      <c r="H27"/>
    </row>
    <row r="28" spans="4:8" x14ac:dyDescent="0.2">
      <c r="D28"/>
      <c r="E28"/>
      <c r="F28"/>
      <c r="G28"/>
      <c r="H28"/>
    </row>
    <row r="29" spans="4:8" x14ac:dyDescent="0.2">
      <c r="D29"/>
      <c r="E29"/>
      <c r="F29"/>
      <c r="G29"/>
      <c r="H29"/>
    </row>
    <row r="30" spans="4:8" x14ac:dyDescent="0.2">
      <c r="D30"/>
      <c r="E30"/>
      <c r="F30"/>
      <c r="G30"/>
      <c r="H30"/>
    </row>
    <row r="31" spans="4:8" x14ac:dyDescent="0.2">
      <c r="D31"/>
      <c r="E31"/>
      <c r="F31"/>
      <c r="G31"/>
      <c r="H31"/>
    </row>
    <row r="32" spans="4:8" x14ac:dyDescent="0.2">
      <c r="D32"/>
      <c r="E32"/>
      <c r="F32"/>
      <c r="G32"/>
      <c r="H32"/>
    </row>
    <row r="33" spans="4:8" x14ac:dyDescent="0.2">
      <c r="D33"/>
      <c r="E33"/>
      <c r="F33"/>
      <c r="G33"/>
      <c r="H3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7"/>
  <sheetViews>
    <sheetView zoomScale="90" zoomScaleNormal="90" workbookViewId="0">
      <selection activeCell="N36" sqref="N36"/>
    </sheetView>
  </sheetViews>
  <sheetFormatPr defaultRowHeight="14.25" x14ac:dyDescent="0.2"/>
  <cols>
    <col min="1" max="1" width="12.625" customWidth="1"/>
    <col min="2" max="2" width="9.125" style="1" customWidth="1"/>
  </cols>
  <sheetData>
    <row r="1" spans="1:3" ht="15.75" x14ac:dyDescent="0.2">
      <c r="A1" s="25" t="s">
        <v>258</v>
      </c>
      <c r="B1" s="25"/>
    </row>
    <row r="2" spans="1:3" x14ac:dyDescent="0.2">
      <c r="B2"/>
      <c r="C2" s="3"/>
    </row>
    <row r="3" spans="1:3" ht="15" x14ac:dyDescent="0.25">
      <c r="A3" s="85" t="s">
        <v>65</v>
      </c>
      <c r="B3" s="85" t="s">
        <v>10</v>
      </c>
      <c r="C3" s="3"/>
    </row>
    <row r="4" spans="1:3" ht="15" x14ac:dyDescent="0.25">
      <c r="A4" s="119" t="s">
        <v>106</v>
      </c>
      <c r="B4">
        <v>36</v>
      </c>
      <c r="C4" s="3"/>
    </row>
    <row r="5" spans="1:3" ht="15" x14ac:dyDescent="0.25">
      <c r="A5" s="119" t="s">
        <v>107</v>
      </c>
      <c r="B5">
        <v>35</v>
      </c>
      <c r="C5" s="3"/>
    </row>
    <row r="6" spans="1:3" ht="15" x14ac:dyDescent="0.25">
      <c r="A6" s="119" t="s">
        <v>108</v>
      </c>
      <c r="B6">
        <v>47</v>
      </c>
      <c r="C6" s="3"/>
    </row>
    <row r="7" spans="1:3" ht="15" x14ac:dyDescent="0.25">
      <c r="A7" s="119" t="s">
        <v>109</v>
      </c>
      <c r="B7">
        <v>59</v>
      </c>
      <c r="C7" s="3"/>
    </row>
    <row r="8" spans="1:3" ht="15" x14ac:dyDescent="0.25">
      <c r="A8" s="119" t="s">
        <v>110</v>
      </c>
      <c r="B8">
        <v>39</v>
      </c>
      <c r="C8" s="3"/>
    </row>
    <row r="9" spans="1:3" ht="15" x14ac:dyDescent="0.25">
      <c r="A9" s="119" t="s">
        <v>111</v>
      </c>
      <c r="B9">
        <v>37</v>
      </c>
      <c r="C9" s="3"/>
    </row>
    <row r="10" spans="1:3" ht="15" x14ac:dyDescent="0.25">
      <c r="A10" s="119" t="s">
        <v>112</v>
      </c>
      <c r="B10">
        <v>52</v>
      </c>
      <c r="C10" s="3"/>
    </row>
    <row r="11" spans="1:3" ht="15" x14ac:dyDescent="0.25">
      <c r="A11" s="119" t="s">
        <v>113</v>
      </c>
      <c r="B11">
        <v>45</v>
      </c>
      <c r="C11" s="3"/>
    </row>
    <row r="12" spans="1:3" ht="15" x14ac:dyDescent="0.25">
      <c r="A12" s="119" t="s">
        <v>114</v>
      </c>
      <c r="B12">
        <v>46</v>
      </c>
      <c r="C12" s="3"/>
    </row>
    <row r="13" spans="1:3" ht="15" x14ac:dyDescent="0.25">
      <c r="A13" s="119" t="s">
        <v>115</v>
      </c>
      <c r="B13">
        <v>35</v>
      </c>
      <c r="C13" s="3"/>
    </row>
    <row r="14" spans="1:3" ht="15" x14ac:dyDescent="0.25">
      <c r="A14" s="119" t="s">
        <v>116</v>
      </c>
      <c r="B14">
        <v>64</v>
      </c>
      <c r="C14" s="3"/>
    </row>
    <row r="15" spans="1:3" ht="15" x14ac:dyDescent="0.25">
      <c r="A15" s="119" t="s">
        <v>117</v>
      </c>
      <c r="B15">
        <v>37</v>
      </c>
      <c r="C15" s="3"/>
    </row>
    <row r="16" spans="1:3" ht="15" x14ac:dyDescent="0.25">
      <c r="A16" s="119" t="s">
        <v>118</v>
      </c>
      <c r="B16">
        <v>44</v>
      </c>
      <c r="C16" s="3"/>
    </row>
    <row r="17" spans="1:3" ht="15" x14ac:dyDescent="0.25">
      <c r="A17" s="119" t="s">
        <v>119</v>
      </c>
      <c r="B17">
        <v>69</v>
      </c>
      <c r="C17" s="3"/>
    </row>
    <row r="18" spans="1:3" ht="15" x14ac:dyDescent="0.25">
      <c r="A18" s="119" t="s">
        <v>120</v>
      </c>
      <c r="B18">
        <v>59</v>
      </c>
      <c r="C18" s="3"/>
    </row>
    <row r="19" spans="1:3" ht="15" x14ac:dyDescent="0.25">
      <c r="A19" s="119" t="s">
        <v>121</v>
      </c>
      <c r="B19">
        <v>40</v>
      </c>
      <c r="C19" s="3"/>
    </row>
    <row r="20" spans="1:3" ht="15" x14ac:dyDescent="0.25">
      <c r="A20" s="119" t="s">
        <v>122</v>
      </c>
      <c r="B20">
        <v>49</v>
      </c>
      <c r="C20" s="3"/>
    </row>
    <row r="21" spans="1:3" ht="15" x14ac:dyDescent="0.25">
      <c r="A21" s="119" t="s">
        <v>123</v>
      </c>
      <c r="B21">
        <v>54</v>
      </c>
      <c r="C21" s="3"/>
    </row>
    <row r="22" spans="1:3" ht="15" x14ac:dyDescent="0.25">
      <c r="A22" s="119" t="s">
        <v>124</v>
      </c>
      <c r="B22">
        <v>62</v>
      </c>
      <c r="C22" s="3"/>
    </row>
    <row r="23" spans="1:3" ht="15" x14ac:dyDescent="0.25">
      <c r="A23" s="119" t="s">
        <v>125</v>
      </c>
      <c r="B23">
        <v>64</v>
      </c>
      <c r="C23" s="3"/>
    </row>
    <row r="24" spans="1:3" ht="15" x14ac:dyDescent="0.25">
      <c r="A24" s="119" t="s">
        <v>126</v>
      </c>
      <c r="B24">
        <v>56</v>
      </c>
      <c r="C24" s="3"/>
    </row>
    <row r="25" spans="1:3" ht="15" x14ac:dyDescent="0.25">
      <c r="A25" s="119" t="s">
        <v>127</v>
      </c>
      <c r="B25">
        <v>67</v>
      </c>
      <c r="C25" s="3"/>
    </row>
    <row r="26" spans="1:3" ht="15" x14ac:dyDescent="0.25">
      <c r="A26" s="119" t="s">
        <v>128</v>
      </c>
      <c r="B26">
        <v>49</v>
      </c>
      <c r="C26" s="3"/>
    </row>
    <row r="27" spans="1:3" ht="15" x14ac:dyDescent="0.25">
      <c r="A27" s="119" t="s">
        <v>129</v>
      </c>
      <c r="B27">
        <v>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33"/>
  <sheetViews>
    <sheetView zoomScale="90" zoomScaleNormal="90" workbookViewId="0">
      <selection activeCell="L34" sqref="L34"/>
    </sheetView>
  </sheetViews>
  <sheetFormatPr defaultColWidth="9" defaultRowHeight="14.25" x14ac:dyDescent="0.2"/>
  <cols>
    <col min="1" max="1" width="9" style="3"/>
    <col min="2" max="12" width="12.125" style="3" customWidth="1"/>
    <col min="13" max="13" width="15.875" style="3" customWidth="1"/>
    <col min="14" max="16384" width="9" style="3"/>
  </cols>
  <sheetData>
    <row r="1" spans="1:29" ht="15.75" x14ac:dyDescent="0.2">
      <c r="A1" s="31" t="s">
        <v>93</v>
      </c>
      <c r="B1" s="31"/>
    </row>
    <row r="3" spans="1:29" ht="30" x14ac:dyDescent="0.2">
      <c r="A3" s="86" t="s">
        <v>9</v>
      </c>
      <c r="B3" s="86" t="s">
        <v>17</v>
      </c>
      <c r="C3" s="86" t="s">
        <v>18</v>
      </c>
      <c r="D3" s="86" t="s">
        <v>29</v>
      </c>
      <c r="E3" s="86" t="s">
        <v>30</v>
      </c>
      <c r="F3" s="86" t="s">
        <v>31</v>
      </c>
      <c r="G3" s="86" t="s">
        <v>28</v>
      </c>
      <c r="H3" s="86" t="s">
        <v>22</v>
      </c>
      <c r="I3" s="86" t="s">
        <v>23</v>
      </c>
      <c r="J3" s="86" t="s">
        <v>24</v>
      </c>
      <c r="K3" s="86" t="s">
        <v>25</v>
      </c>
      <c r="L3" s="86" t="s">
        <v>26</v>
      </c>
      <c r="M3" s="86" t="s">
        <v>27</v>
      </c>
    </row>
    <row r="4" spans="1:29" ht="15" x14ac:dyDescent="0.25">
      <c r="A4" s="123">
        <v>2004</v>
      </c>
      <c r="B4" s="53">
        <v>23</v>
      </c>
      <c r="C4" s="51">
        <v>16</v>
      </c>
      <c r="D4" s="54">
        <v>118</v>
      </c>
      <c r="E4" s="70" t="s">
        <v>256</v>
      </c>
      <c r="F4" s="53">
        <v>23</v>
      </c>
      <c r="G4" s="70" t="s">
        <v>256</v>
      </c>
      <c r="H4" s="52">
        <v>7</v>
      </c>
      <c r="I4" s="52">
        <v>12</v>
      </c>
      <c r="J4" s="52">
        <v>6</v>
      </c>
      <c r="K4" s="70" t="s">
        <v>256</v>
      </c>
      <c r="L4" s="52">
        <v>14</v>
      </c>
      <c r="M4" s="52">
        <v>10</v>
      </c>
    </row>
    <row r="5" spans="1:29" ht="15" x14ac:dyDescent="0.25">
      <c r="A5" s="123">
        <v>2005</v>
      </c>
      <c r="B5" s="53">
        <v>24</v>
      </c>
      <c r="C5" s="51">
        <v>12</v>
      </c>
      <c r="D5" s="54">
        <v>133</v>
      </c>
      <c r="E5" s="53">
        <v>5</v>
      </c>
      <c r="F5" s="53">
        <v>33</v>
      </c>
      <c r="G5" s="70" t="s">
        <v>256</v>
      </c>
      <c r="H5" s="52">
        <v>26</v>
      </c>
      <c r="I5" s="52">
        <v>12</v>
      </c>
      <c r="J5" s="52">
        <v>8</v>
      </c>
      <c r="K5" s="70" t="s">
        <v>256</v>
      </c>
      <c r="L5" s="52">
        <v>18</v>
      </c>
      <c r="M5" s="52">
        <v>12</v>
      </c>
    </row>
    <row r="6" spans="1:29" ht="15" x14ac:dyDescent="0.25">
      <c r="A6" s="123">
        <v>2006</v>
      </c>
      <c r="B6" s="53">
        <v>32</v>
      </c>
      <c r="C6" s="51">
        <v>5</v>
      </c>
      <c r="D6" s="54">
        <v>136</v>
      </c>
      <c r="E6" s="53">
        <v>16</v>
      </c>
      <c r="F6" s="53">
        <v>38</v>
      </c>
      <c r="G6" s="70" t="s">
        <v>256</v>
      </c>
      <c r="H6" s="52">
        <v>11</v>
      </c>
      <c r="I6" s="52">
        <v>15</v>
      </c>
      <c r="J6" s="52">
        <v>9</v>
      </c>
      <c r="K6" s="52">
        <v>9</v>
      </c>
      <c r="L6" s="52">
        <v>27</v>
      </c>
      <c r="M6" s="70" t="s">
        <v>256</v>
      </c>
    </row>
    <row r="7" spans="1:29" ht="15" x14ac:dyDescent="0.25">
      <c r="A7" s="123">
        <v>2007</v>
      </c>
      <c r="B7" s="53">
        <v>15</v>
      </c>
      <c r="C7" s="51">
        <v>24</v>
      </c>
      <c r="D7" s="54">
        <v>188</v>
      </c>
      <c r="E7" s="53">
        <v>10</v>
      </c>
      <c r="F7" s="53">
        <v>17</v>
      </c>
      <c r="G7" s="70" t="s">
        <v>256</v>
      </c>
      <c r="H7" s="52">
        <v>15</v>
      </c>
      <c r="I7" s="52">
        <v>25</v>
      </c>
      <c r="J7" s="52">
        <v>12</v>
      </c>
      <c r="K7" s="52">
        <v>11</v>
      </c>
      <c r="L7" s="52">
        <v>26</v>
      </c>
      <c r="M7" s="52">
        <v>5</v>
      </c>
    </row>
    <row r="8" spans="1:29" ht="15" x14ac:dyDescent="0.25">
      <c r="A8" s="123">
        <v>2008</v>
      </c>
      <c r="B8" s="53">
        <v>13</v>
      </c>
      <c r="C8" s="51">
        <v>26</v>
      </c>
      <c r="D8" s="54">
        <v>204</v>
      </c>
      <c r="E8" s="53">
        <v>10</v>
      </c>
      <c r="F8" s="53">
        <v>34</v>
      </c>
      <c r="G8" s="70" t="s">
        <v>256</v>
      </c>
      <c r="H8" s="52">
        <v>34</v>
      </c>
      <c r="I8" s="52">
        <v>15</v>
      </c>
      <c r="J8" s="52">
        <v>16</v>
      </c>
      <c r="K8" s="70" t="s">
        <v>256</v>
      </c>
      <c r="L8" s="52">
        <v>27</v>
      </c>
      <c r="M8" s="52">
        <v>20</v>
      </c>
    </row>
    <row r="9" spans="1:29" ht="15" x14ac:dyDescent="0.25">
      <c r="A9" s="123">
        <v>2009</v>
      </c>
      <c r="B9" s="53">
        <v>23</v>
      </c>
      <c r="C9" s="51">
        <v>22</v>
      </c>
      <c r="D9" s="54">
        <v>210</v>
      </c>
      <c r="E9" s="53">
        <v>6</v>
      </c>
      <c r="F9" s="53">
        <v>31</v>
      </c>
      <c r="G9" s="70" t="s">
        <v>256</v>
      </c>
      <c r="H9" s="52">
        <v>23</v>
      </c>
      <c r="I9" s="52">
        <v>43</v>
      </c>
      <c r="J9" s="52">
        <v>19</v>
      </c>
      <c r="K9" s="52">
        <v>10</v>
      </c>
      <c r="L9" s="52">
        <v>28</v>
      </c>
      <c r="M9" s="52">
        <v>22</v>
      </c>
    </row>
    <row r="10" spans="1:29" ht="15" x14ac:dyDescent="0.25">
      <c r="A10" s="123">
        <v>2010</v>
      </c>
      <c r="B10" s="53">
        <v>33</v>
      </c>
      <c r="C10" s="51">
        <v>24</v>
      </c>
      <c r="D10" s="54">
        <v>220</v>
      </c>
      <c r="E10" s="70" t="s">
        <v>256</v>
      </c>
      <c r="F10" s="53">
        <v>52</v>
      </c>
      <c r="G10" s="70" t="s">
        <v>256</v>
      </c>
      <c r="H10" s="52">
        <v>29</v>
      </c>
      <c r="I10" s="52">
        <v>36</v>
      </c>
      <c r="J10" s="52">
        <v>21</v>
      </c>
      <c r="K10" s="70" t="s">
        <v>256</v>
      </c>
      <c r="L10" s="52">
        <v>21</v>
      </c>
      <c r="M10" s="52">
        <v>48</v>
      </c>
    </row>
    <row r="11" spans="1:29" ht="15" x14ac:dyDescent="0.25">
      <c r="A11" s="123">
        <v>2011</v>
      </c>
      <c r="B11" s="53">
        <v>31</v>
      </c>
      <c r="C11" s="51">
        <v>18</v>
      </c>
      <c r="D11" s="54">
        <v>194</v>
      </c>
      <c r="E11" s="53">
        <v>13</v>
      </c>
      <c r="F11" s="53">
        <v>72</v>
      </c>
      <c r="G11" s="52">
        <v>16</v>
      </c>
      <c r="H11" s="52">
        <v>31</v>
      </c>
      <c r="I11" s="52">
        <v>60</v>
      </c>
      <c r="J11" s="52">
        <v>32</v>
      </c>
      <c r="K11" s="52">
        <v>13</v>
      </c>
      <c r="L11" s="52">
        <v>26</v>
      </c>
      <c r="M11" s="52">
        <v>33</v>
      </c>
    </row>
    <row r="12" spans="1:29" ht="15" x14ac:dyDescent="0.25">
      <c r="A12" s="123">
        <v>2012</v>
      </c>
      <c r="B12" s="53">
        <v>49</v>
      </c>
      <c r="C12" s="51">
        <v>39</v>
      </c>
      <c r="D12" s="54">
        <v>296</v>
      </c>
      <c r="E12" s="53">
        <v>10</v>
      </c>
      <c r="F12" s="53">
        <v>49</v>
      </c>
      <c r="G12" s="52">
        <v>8</v>
      </c>
      <c r="H12" s="52">
        <v>29</v>
      </c>
      <c r="I12" s="52">
        <v>51</v>
      </c>
      <c r="J12" s="52">
        <v>25</v>
      </c>
      <c r="K12" s="52">
        <v>14</v>
      </c>
      <c r="L12" s="52">
        <v>25</v>
      </c>
      <c r="M12" s="52">
        <v>41</v>
      </c>
    </row>
    <row r="13" spans="1:29" ht="15" x14ac:dyDescent="0.25">
      <c r="A13" s="123">
        <v>2013</v>
      </c>
      <c r="B13" s="53">
        <v>38</v>
      </c>
      <c r="C13" s="51">
        <v>46</v>
      </c>
      <c r="D13" s="54">
        <v>256</v>
      </c>
      <c r="E13" s="53">
        <v>14</v>
      </c>
      <c r="F13" s="53">
        <v>75</v>
      </c>
      <c r="G13" s="70" t="s">
        <v>256</v>
      </c>
      <c r="H13" s="52">
        <v>28</v>
      </c>
      <c r="I13" s="52">
        <v>66</v>
      </c>
      <c r="J13" s="52">
        <v>21</v>
      </c>
      <c r="K13" s="52">
        <v>31</v>
      </c>
      <c r="L13" s="52">
        <v>28</v>
      </c>
      <c r="M13" s="52">
        <v>34</v>
      </c>
    </row>
    <row r="14" spans="1:29" ht="15" x14ac:dyDescent="0.25">
      <c r="A14" s="123">
        <v>2014</v>
      </c>
      <c r="B14" s="52">
        <v>45</v>
      </c>
      <c r="C14" s="52">
        <v>27</v>
      </c>
      <c r="D14" s="52">
        <v>261</v>
      </c>
      <c r="E14" s="52">
        <v>6</v>
      </c>
      <c r="F14" s="52">
        <v>61</v>
      </c>
      <c r="G14" s="52">
        <v>10</v>
      </c>
      <c r="H14" s="52">
        <v>41</v>
      </c>
      <c r="I14" s="52">
        <v>70</v>
      </c>
      <c r="J14" s="52">
        <v>27</v>
      </c>
      <c r="K14" s="52">
        <v>34</v>
      </c>
      <c r="L14" s="52">
        <v>21</v>
      </c>
      <c r="M14" s="52">
        <v>19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5" x14ac:dyDescent="0.25">
      <c r="A15" s="123">
        <v>2015</v>
      </c>
      <c r="B15" s="52">
        <v>37</v>
      </c>
      <c r="C15" s="52">
        <v>29</v>
      </c>
      <c r="D15" s="52">
        <v>176</v>
      </c>
      <c r="E15" s="52">
        <v>20</v>
      </c>
      <c r="F15" s="52">
        <v>48</v>
      </c>
      <c r="G15" s="70" t="s">
        <v>256</v>
      </c>
      <c r="H15" s="52">
        <v>54</v>
      </c>
      <c r="I15" s="52">
        <v>71</v>
      </c>
      <c r="J15" s="52">
        <v>18</v>
      </c>
      <c r="K15" s="52">
        <v>32</v>
      </c>
      <c r="L15" s="52">
        <v>21</v>
      </c>
      <c r="M15" s="52">
        <v>22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ht="15" x14ac:dyDescent="0.25">
      <c r="A16" s="123">
        <v>2016</v>
      </c>
      <c r="B16" s="52">
        <v>33</v>
      </c>
      <c r="C16" s="52">
        <v>43</v>
      </c>
      <c r="D16" s="52">
        <v>215</v>
      </c>
      <c r="E16" s="52">
        <v>21</v>
      </c>
      <c r="F16" s="52">
        <v>78</v>
      </c>
      <c r="G16" s="52">
        <v>14</v>
      </c>
      <c r="H16" s="52">
        <v>40</v>
      </c>
      <c r="I16" s="52">
        <v>80</v>
      </c>
      <c r="J16" s="52">
        <v>22</v>
      </c>
      <c r="K16" s="52">
        <v>32</v>
      </c>
      <c r="L16" s="52">
        <v>36</v>
      </c>
      <c r="M16" s="52">
        <v>28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x14ac:dyDescent="0.2"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5" x14ac:dyDescent="0.25">
      <c r="A18" s="37"/>
      <c r="B18" s="14"/>
      <c r="C18" s="45"/>
      <c r="D18" s="50"/>
      <c r="E18" s="14"/>
      <c r="F18" s="1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x14ac:dyDescent="0.2"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x14ac:dyDescent="0.2">
      <c r="E20" s="7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x14ac:dyDescent="0.2"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x14ac:dyDescent="0.2"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x14ac:dyDescent="0.2"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x14ac:dyDescent="0.2"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x14ac:dyDescent="0.2"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x14ac:dyDescent="0.2"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x14ac:dyDescent="0.2"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x14ac:dyDescent="0.2"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x14ac:dyDescent="0.2"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x14ac:dyDescent="0.2"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x14ac:dyDescent="0.2"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x14ac:dyDescent="0.2"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4:29" x14ac:dyDescent="0.2"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B77"/>
  <sheetViews>
    <sheetView zoomScale="90" zoomScaleNormal="90" workbookViewId="0">
      <selection activeCell="L37" sqref="L37"/>
    </sheetView>
  </sheetViews>
  <sheetFormatPr defaultColWidth="9" defaultRowHeight="14.25" x14ac:dyDescent="0.2"/>
  <cols>
    <col min="1" max="1" width="10.875" style="24" customWidth="1"/>
    <col min="2" max="2" width="9" style="24"/>
    <col min="3" max="3" width="16.625" style="24" customWidth="1"/>
    <col min="4" max="4" width="11" style="24" customWidth="1"/>
    <col min="5" max="5" width="11.375" style="24" customWidth="1"/>
    <col min="6" max="6" width="12.375" style="24" customWidth="1"/>
    <col min="7" max="8" width="9" style="24"/>
    <col min="9" max="10" width="11.125" style="24" customWidth="1"/>
    <col min="11" max="11" width="9" style="24"/>
    <col min="12" max="12" width="12.75" style="24" customWidth="1"/>
    <col min="13" max="14" width="9" style="24"/>
    <col min="15" max="15" width="11.625" style="24" customWidth="1"/>
    <col min="16" max="16" width="9" style="24"/>
    <col min="17" max="17" width="11.875" style="24" customWidth="1"/>
    <col min="18" max="19" width="9" style="24"/>
    <col min="20" max="20" width="11" style="24" customWidth="1"/>
    <col min="21" max="27" width="9" style="24"/>
    <col min="28" max="28" width="11.375" style="24" customWidth="1"/>
    <col min="29" max="41" width="9" style="24"/>
    <col min="42" max="42" width="12.75" style="24" customWidth="1"/>
    <col min="43" max="43" width="9" style="24"/>
    <col min="44" max="44" width="11.625" style="24" customWidth="1"/>
    <col min="45" max="55" width="9" style="24"/>
    <col min="56" max="56" width="13.875" style="24" customWidth="1"/>
    <col min="57" max="57" width="10.375" style="24" customWidth="1"/>
    <col min="58" max="60" width="9" style="24"/>
    <col min="61" max="61" width="12" style="24" customWidth="1"/>
    <col min="62" max="16384" width="9" style="24"/>
  </cols>
  <sheetData>
    <row r="1" spans="1:22" ht="15.75" x14ac:dyDescent="0.2">
      <c r="A1" s="25" t="s">
        <v>259</v>
      </c>
      <c r="B1" s="25"/>
    </row>
    <row r="2" spans="1:22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23" customFormat="1" x14ac:dyDescent="0.2"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ht="15" x14ac:dyDescent="0.2">
      <c r="A4" s="101" t="s">
        <v>9</v>
      </c>
      <c r="B4" s="101" t="s">
        <v>11</v>
      </c>
      <c r="C4" s="101" t="s">
        <v>260</v>
      </c>
      <c r="D4" s="101" t="s">
        <v>10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ht="15" x14ac:dyDescent="0.25">
      <c r="A5" s="124">
        <v>2004</v>
      </c>
      <c r="B5" s="24">
        <v>93</v>
      </c>
      <c r="C5" s="24">
        <v>18</v>
      </c>
      <c r="D5" s="24">
        <v>111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ht="15" x14ac:dyDescent="0.25">
      <c r="A6" s="124">
        <v>2005</v>
      </c>
      <c r="B6" s="24">
        <v>212</v>
      </c>
      <c r="C6" s="24">
        <v>28</v>
      </c>
      <c r="D6" s="24">
        <v>240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ht="15" x14ac:dyDescent="0.25">
      <c r="A7" s="124">
        <v>2006</v>
      </c>
      <c r="B7" s="24">
        <v>207</v>
      </c>
      <c r="C7" s="24">
        <v>69</v>
      </c>
      <c r="D7" s="24">
        <v>276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ht="15" x14ac:dyDescent="0.25">
      <c r="A8" s="124">
        <v>2007</v>
      </c>
      <c r="B8" s="24">
        <v>287</v>
      </c>
      <c r="C8" s="24">
        <v>42</v>
      </c>
      <c r="D8" s="24">
        <v>329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ht="15" x14ac:dyDescent="0.25">
      <c r="A9" s="124">
        <v>2008</v>
      </c>
      <c r="B9" s="24">
        <v>324</v>
      </c>
      <c r="C9" s="24">
        <v>65</v>
      </c>
      <c r="D9" s="24">
        <v>389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ht="15" x14ac:dyDescent="0.25">
      <c r="A10" s="124">
        <v>2009</v>
      </c>
      <c r="B10" s="24">
        <v>347</v>
      </c>
      <c r="C10" s="24">
        <v>79</v>
      </c>
      <c r="D10" s="24">
        <v>426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ht="15" x14ac:dyDescent="0.25">
      <c r="A11" s="124">
        <v>2010</v>
      </c>
      <c r="B11" s="24">
        <v>374</v>
      </c>
      <c r="C11" s="24">
        <v>104</v>
      </c>
      <c r="D11" s="24">
        <v>478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ht="15" x14ac:dyDescent="0.25">
      <c r="A12" s="124">
        <v>2011</v>
      </c>
      <c r="B12" s="24">
        <v>380</v>
      </c>
      <c r="C12" s="24">
        <v>143</v>
      </c>
      <c r="D12" s="24">
        <v>523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ht="15" x14ac:dyDescent="0.25">
      <c r="A13" s="124">
        <v>2012</v>
      </c>
      <c r="B13" s="24">
        <v>437</v>
      </c>
      <c r="C13" s="24">
        <v>187</v>
      </c>
      <c r="D13" s="24">
        <v>624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ht="15" x14ac:dyDescent="0.25">
      <c r="A14" s="124">
        <v>2013</v>
      </c>
      <c r="B14" s="24">
        <v>425</v>
      </c>
      <c r="C14" s="24">
        <v>187</v>
      </c>
      <c r="D14" s="24">
        <v>612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ht="15" x14ac:dyDescent="0.25">
      <c r="A15" s="124">
        <v>2014</v>
      </c>
      <c r="B15" s="24">
        <v>402</v>
      </c>
      <c r="C15" s="24">
        <v>202</v>
      </c>
      <c r="D15" s="24">
        <v>604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ht="15" x14ac:dyDescent="0.25">
      <c r="A16" s="124">
        <v>2015</v>
      </c>
      <c r="B16" s="24">
        <v>356</v>
      </c>
      <c r="C16" s="24">
        <v>174</v>
      </c>
      <c r="D16" s="24">
        <v>530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132" ht="15" x14ac:dyDescent="0.25">
      <c r="A17" s="124">
        <v>2016</v>
      </c>
      <c r="B17" s="24">
        <v>385</v>
      </c>
      <c r="C17" s="24">
        <v>245</v>
      </c>
      <c r="D17" s="24">
        <v>630</v>
      </c>
      <c r="G17"/>
      <c r="H17"/>
      <c r="I17"/>
    </row>
    <row r="18" spans="1:132" x14ac:dyDescent="0.2">
      <c r="G18"/>
      <c r="H18"/>
      <c r="I18"/>
    </row>
    <row r="19" spans="1:132" x14ac:dyDescent="0.2">
      <c r="E19"/>
      <c r="F19"/>
    </row>
    <row r="20" spans="1:132" ht="15" x14ac:dyDescent="0.2">
      <c r="A20" s="101" t="s">
        <v>9</v>
      </c>
      <c r="B20" s="101" t="s">
        <v>14</v>
      </c>
      <c r="C20" s="101" t="s">
        <v>15</v>
      </c>
      <c r="D20" s="101" t="s">
        <v>16</v>
      </c>
      <c r="E20" s="101" t="s">
        <v>261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</row>
    <row r="21" spans="1:132" ht="15" x14ac:dyDescent="0.25">
      <c r="A21" s="124">
        <v>2004</v>
      </c>
      <c r="B21" s="24">
        <v>10</v>
      </c>
      <c r="C21" s="102"/>
      <c r="D21" s="102"/>
      <c r="E21">
        <v>8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</row>
    <row r="22" spans="1:132" ht="15" x14ac:dyDescent="0.25">
      <c r="A22" s="124">
        <v>2005</v>
      </c>
      <c r="B22" s="24">
        <v>16</v>
      </c>
      <c r="C22" s="103" t="s">
        <v>256</v>
      </c>
      <c r="D22" s="103" t="s">
        <v>256</v>
      </c>
      <c r="E22">
        <v>12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</row>
    <row r="23" spans="1:132" ht="15" x14ac:dyDescent="0.25">
      <c r="A23" s="124">
        <v>2006</v>
      </c>
      <c r="B23" s="24">
        <v>55</v>
      </c>
      <c r="C23" s="102"/>
      <c r="D23" s="103" t="s">
        <v>256</v>
      </c>
      <c r="E23">
        <v>14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</row>
    <row r="24" spans="1:132" s="23" customFormat="1" ht="15" x14ac:dyDescent="0.25">
      <c r="A24" s="124">
        <v>2007</v>
      </c>
      <c r="B24" s="24">
        <v>23</v>
      </c>
      <c r="C24" s="102">
        <v>13</v>
      </c>
      <c r="D24" s="103" t="s">
        <v>256</v>
      </c>
      <c r="E24">
        <v>6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</row>
    <row r="25" spans="1:132" ht="15" x14ac:dyDescent="0.25">
      <c r="A25" s="124">
        <v>2008</v>
      </c>
      <c r="B25" s="24">
        <v>36</v>
      </c>
      <c r="C25" s="102">
        <v>13</v>
      </c>
      <c r="D25" s="102"/>
      <c r="E25">
        <v>16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</row>
    <row r="26" spans="1:132" ht="15" x14ac:dyDescent="0.25">
      <c r="A26" s="124">
        <v>2009</v>
      </c>
      <c r="B26" s="24">
        <v>43</v>
      </c>
      <c r="C26" s="102">
        <v>23</v>
      </c>
      <c r="D26" s="102"/>
      <c r="E26">
        <v>13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</row>
    <row r="27" spans="1:132" ht="15" x14ac:dyDescent="0.25">
      <c r="A27" s="124">
        <v>2010</v>
      </c>
      <c r="B27" s="24">
        <v>55</v>
      </c>
      <c r="C27" s="102">
        <v>30</v>
      </c>
      <c r="D27" s="102"/>
      <c r="E27">
        <v>19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</row>
    <row r="28" spans="1:132" ht="15" x14ac:dyDescent="0.25">
      <c r="A28" s="124">
        <v>2011</v>
      </c>
      <c r="B28" s="24">
        <v>94</v>
      </c>
      <c r="C28" s="102">
        <v>32</v>
      </c>
      <c r="D28" s="103" t="s">
        <v>256</v>
      </c>
      <c r="E28">
        <v>17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</row>
    <row r="29" spans="1:132" ht="15" x14ac:dyDescent="0.25">
      <c r="A29" s="124">
        <v>2012</v>
      </c>
      <c r="B29" s="24">
        <v>106</v>
      </c>
      <c r="C29" s="102">
        <v>51</v>
      </c>
      <c r="D29" s="102">
        <v>7</v>
      </c>
      <c r="E29">
        <v>23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</row>
    <row r="30" spans="1:132" ht="15" x14ac:dyDescent="0.25">
      <c r="A30" s="124">
        <v>2013</v>
      </c>
      <c r="B30" s="24">
        <v>126</v>
      </c>
      <c r="C30" s="102">
        <v>40</v>
      </c>
      <c r="D30" s="102">
        <v>7</v>
      </c>
      <c r="E30">
        <v>14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</row>
    <row r="31" spans="1:132" ht="15" x14ac:dyDescent="0.25">
      <c r="A31" s="124">
        <v>2014</v>
      </c>
      <c r="B31" s="24">
        <v>117</v>
      </c>
      <c r="C31" s="102">
        <v>70</v>
      </c>
      <c r="D31" s="103" t="s">
        <v>256</v>
      </c>
      <c r="E31">
        <v>15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</row>
    <row r="32" spans="1:132" ht="15" x14ac:dyDescent="0.25">
      <c r="A32" s="124">
        <v>2015</v>
      </c>
      <c r="B32" s="24">
        <v>70</v>
      </c>
      <c r="C32" s="102">
        <v>85</v>
      </c>
      <c r="D32" s="103" t="s">
        <v>256</v>
      </c>
      <c r="E32">
        <v>19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</row>
    <row r="33" spans="1:132" ht="15" x14ac:dyDescent="0.25">
      <c r="A33" s="124">
        <v>2016</v>
      </c>
      <c r="B33" s="24">
        <v>120</v>
      </c>
      <c r="C33" s="102">
        <v>110</v>
      </c>
      <c r="D33" s="103" t="s">
        <v>256</v>
      </c>
      <c r="E33">
        <v>15</v>
      </c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</row>
    <row r="34" spans="1:132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</row>
    <row r="35" spans="1:132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</row>
    <row r="36" spans="1:132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</row>
    <row r="37" spans="1:132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</row>
    <row r="38" spans="1:132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</row>
    <row r="39" spans="1:132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</row>
    <row r="40" spans="1:132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</row>
    <row r="41" spans="1:132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</row>
    <row r="42" spans="1:132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</row>
    <row r="43" spans="1:132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</row>
    <row r="44" spans="1:132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</row>
    <row r="45" spans="1:132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</row>
    <row r="46" spans="1:132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</row>
    <row r="47" spans="1:132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</row>
    <row r="48" spans="1:132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</row>
    <row r="49" spans="1:132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</row>
    <row r="50" spans="1:132" ht="15" thickBo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</row>
    <row r="51" spans="1:132" s="55" customForma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</row>
    <row r="52" spans="1:132" s="56" customForma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</row>
    <row r="53" spans="1:132" s="56" customForma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</row>
    <row r="54" spans="1:132" s="56" customForma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</row>
    <row r="55" spans="1:132" s="56" customForma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</row>
    <row r="56" spans="1:132" s="56" customForma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</row>
    <row r="57" spans="1:132" s="56" customForma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</row>
    <row r="58" spans="1:132" s="56" customForma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</row>
    <row r="59" spans="1:132" s="56" customForma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</row>
    <row r="60" spans="1:132" s="56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</row>
    <row r="61" spans="1:132" s="56" customForma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</row>
    <row r="62" spans="1:132" s="56" customForma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</row>
    <row r="63" spans="1:132" s="57" customFormat="1" ht="15" thickBo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</row>
    <row r="64" spans="1:132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</row>
    <row r="65" spans="1:132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</row>
    <row r="66" spans="1:132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</row>
    <row r="67" spans="1:132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</row>
    <row r="68" spans="1:132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</row>
    <row r="69" spans="1:132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</row>
    <row r="70" spans="1:132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</row>
    <row r="71" spans="1:132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</row>
    <row r="72" spans="1:132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</row>
    <row r="73" spans="1:132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</row>
    <row r="74" spans="1:132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</row>
    <row r="75" spans="1:132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</row>
    <row r="76" spans="1:132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</row>
    <row r="77" spans="1:132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</row>
  </sheetData>
  <pageMargins left="0.7" right="0.7" top="0.75" bottom="0.75" header="0.3" footer="0.3"/>
  <pageSetup paperSize="9" orientation="portrait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Y66"/>
  <sheetViews>
    <sheetView topLeftCell="A28" zoomScale="90" zoomScaleNormal="90" workbookViewId="0">
      <selection activeCell="C51" sqref="C51"/>
    </sheetView>
  </sheetViews>
  <sheetFormatPr defaultRowHeight="14.25" x14ac:dyDescent="0.2"/>
  <cols>
    <col min="1" max="1" width="12.25" style="3" customWidth="1"/>
    <col min="2" max="2" width="14.625" style="3" customWidth="1"/>
    <col min="3" max="3" width="12.375" style="3" customWidth="1"/>
    <col min="4" max="4" width="14.625" style="3" customWidth="1"/>
    <col min="5" max="5" width="14.625" style="34" customWidth="1"/>
    <col min="6" max="8" width="14.625" style="3" customWidth="1"/>
    <col min="9" max="9" width="9.375" style="3" customWidth="1"/>
    <col min="10" max="10" width="12" style="3" customWidth="1"/>
    <col min="11" max="15" width="14.625" style="3" customWidth="1"/>
    <col min="16" max="16" width="11.875" style="3" customWidth="1"/>
    <col min="17" max="17" width="14.625" style="3" customWidth="1"/>
    <col min="18" max="18" width="11.625" style="3" customWidth="1"/>
    <col min="19" max="19" width="9.125" style="3" customWidth="1"/>
    <col min="20" max="20" width="9.625" style="3" customWidth="1"/>
  </cols>
  <sheetData>
    <row r="1" spans="1:51" ht="15.75" x14ac:dyDescent="0.2">
      <c r="A1" s="25" t="s">
        <v>85</v>
      </c>
      <c r="B1" s="25"/>
      <c r="E1" s="3"/>
      <c r="T1"/>
    </row>
    <row r="2" spans="1:51" ht="15" thickBot="1" x14ac:dyDescent="0.25">
      <c r="E2" s="3"/>
      <c r="T2"/>
    </row>
    <row r="3" spans="1:51" s="2" customFormat="1" ht="29.25" thickBot="1" x14ac:dyDescent="0.25">
      <c r="A3" s="11" t="s">
        <v>9</v>
      </c>
      <c r="B3" s="11" t="s">
        <v>33</v>
      </c>
      <c r="C3" s="11" t="s">
        <v>34</v>
      </c>
      <c r="D3" s="11" t="s">
        <v>54</v>
      </c>
      <c r="E3" s="11" t="s">
        <v>53</v>
      </c>
      <c r="F3" s="11" t="s">
        <v>52</v>
      </c>
      <c r="G3" s="11" t="s">
        <v>35</v>
      </c>
      <c r="H3" s="11" t="s">
        <v>36</v>
      </c>
      <c r="I3" s="11" t="s">
        <v>37</v>
      </c>
      <c r="J3" s="11" t="s">
        <v>38</v>
      </c>
      <c r="K3" s="11" t="s">
        <v>39</v>
      </c>
      <c r="L3" s="11" t="s">
        <v>40</v>
      </c>
      <c r="M3" s="11" t="s">
        <v>41</v>
      </c>
      <c r="N3" s="11" t="s">
        <v>42</v>
      </c>
      <c r="O3" s="11" t="s">
        <v>63</v>
      </c>
      <c r="P3" s="11" t="s">
        <v>43</v>
      </c>
      <c r="Q3" s="11" t="s">
        <v>45</v>
      </c>
      <c r="R3" s="11" t="s">
        <v>44</v>
      </c>
      <c r="S3" s="6"/>
    </row>
    <row r="4" spans="1:51" ht="15" thickBot="1" x14ac:dyDescent="0.25">
      <c r="A4" s="13" t="s">
        <v>86</v>
      </c>
      <c r="B4" s="13">
        <v>1403</v>
      </c>
      <c r="C4" s="13">
        <v>42</v>
      </c>
      <c r="D4" s="13">
        <v>628</v>
      </c>
      <c r="E4" s="13">
        <v>10</v>
      </c>
      <c r="F4" s="13" t="s">
        <v>64</v>
      </c>
      <c r="G4" s="13">
        <v>12</v>
      </c>
      <c r="H4" s="13">
        <v>43</v>
      </c>
      <c r="I4" s="13">
        <v>62</v>
      </c>
      <c r="J4" s="13">
        <v>13</v>
      </c>
      <c r="K4" s="13" t="s">
        <v>64</v>
      </c>
      <c r="L4" s="13">
        <v>26</v>
      </c>
      <c r="M4" s="13">
        <v>13</v>
      </c>
      <c r="N4" s="13">
        <v>36</v>
      </c>
      <c r="O4" s="13">
        <v>17</v>
      </c>
      <c r="P4" s="13">
        <v>24</v>
      </c>
      <c r="Q4" s="13">
        <v>41</v>
      </c>
      <c r="R4" s="13">
        <v>42</v>
      </c>
      <c r="T4"/>
    </row>
    <row r="5" spans="1:5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4"/>
      <c r="T5"/>
    </row>
    <row r="6" spans="1:51" x14ac:dyDescent="0.2">
      <c r="E6" s="3"/>
      <c r="T6"/>
    </row>
    <row r="7" spans="1:51" ht="15.75" x14ac:dyDescent="0.2">
      <c r="A7" s="31" t="s">
        <v>105</v>
      </c>
      <c r="B7" s="31"/>
      <c r="C7" s="34"/>
      <c r="D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T7"/>
    </row>
    <row r="8" spans="1:51" ht="15" thickBot="1" x14ac:dyDescent="0.25">
      <c r="A8" s="34"/>
      <c r="B8" s="34"/>
      <c r="C8" s="34"/>
      <c r="D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T8"/>
    </row>
    <row r="9" spans="1:51" ht="29.25" thickBot="1" x14ac:dyDescent="0.25">
      <c r="A9" s="11" t="s">
        <v>9</v>
      </c>
      <c r="B9" s="11" t="s">
        <v>33</v>
      </c>
      <c r="C9" s="11" t="s">
        <v>34</v>
      </c>
      <c r="D9" s="11" t="s">
        <v>54</v>
      </c>
      <c r="E9" s="11" t="s">
        <v>53</v>
      </c>
      <c r="F9" s="11" t="s">
        <v>52</v>
      </c>
      <c r="G9" s="11" t="s">
        <v>35</v>
      </c>
      <c r="H9" s="11" t="s">
        <v>36</v>
      </c>
      <c r="I9" s="11" t="s">
        <v>37</v>
      </c>
      <c r="J9" s="11" t="s">
        <v>38</v>
      </c>
      <c r="K9" s="11" t="s">
        <v>39</v>
      </c>
      <c r="L9" s="11" t="s">
        <v>40</v>
      </c>
      <c r="M9" s="11" t="s">
        <v>41</v>
      </c>
      <c r="N9" s="11" t="s">
        <v>42</v>
      </c>
      <c r="O9" s="11" t="s">
        <v>63</v>
      </c>
      <c r="P9" s="11" t="s">
        <v>43</v>
      </c>
      <c r="Q9" s="11" t="s">
        <v>45</v>
      </c>
      <c r="R9" s="11" t="s">
        <v>44</v>
      </c>
      <c r="T9"/>
    </row>
    <row r="10" spans="1:51" ht="15" thickBot="1" x14ac:dyDescent="0.25">
      <c r="A10" s="13" t="s">
        <v>86</v>
      </c>
      <c r="B10" s="13">
        <v>1369</v>
      </c>
      <c r="C10" s="13">
        <v>34</v>
      </c>
      <c r="D10" s="13">
        <v>185</v>
      </c>
      <c r="E10" s="13">
        <v>8</v>
      </c>
      <c r="F10" s="13" t="s">
        <v>64</v>
      </c>
      <c r="G10" s="13">
        <v>7</v>
      </c>
      <c r="H10" s="13">
        <v>18</v>
      </c>
      <c r="I10" s="13">
        <v>52</v>
      </c>
      <c r="J10" s="13">
        <v>13</v>
      </c>
      <c r="K10" s="13" t="s">
        <v>64</v>
      </c>
      <c r="L10" s="13">
        <v>20</v>
      </c>
      <c r="M10" s="13">
        <v>11</v>
      </c>
      <c r="N10" s="13">
        <v>26</v>
      </c>
      <c r="O10" s="13" t="s">
        <v>64</v>
      </c>
      <c r="P10" s="13">
        <v>17</v>
      </c>
      <c r="Q10" s="13">
        <v>31</v>
      </c>
      <c r="R10" s="13">
        <v>28</v>
      </c>
      <c r="T10"/>
    </row>
    <row r="11" spans="1:51" x14ac:dyDescent="0.2">
      <c r="E11" s="3"/>
      <c r="T11"/>
    </row>
    <row r="12" spans="1:51" x14ac:dyDescent="0.2">
      <c r="A12" s="34"/>
      <c r="B12" s="34"/>
      <c r="C12" s="34"/>
      <c r="D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/>
    </row>
    <row r="13" spans="1:51" ht="15.75" x14ac:dyDescent="0.2">
      <c r="A13" s="31" t="s">
        <v>248</v>
      </c>
      <c r="B13" s="34"/>
      <c r="C13" s="34"/>
      <c r="D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/>
    </row>
    <row r="14" spans="1:51" ht="15.75" x14ac:dyDescent="0.2">
      <c r="A14" s="63" t="s">
        <v>239</v>
      </c>
      <c r="B14" s="34"/>
      <c r="C14" s="34"/>
      <c r="D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/>
    </row>
    <row r="15" spans="1:51" ht="45" x14ac:dyDescent="0.25">
      <c r="A15" s="61" t="s">
        <v>9</v>
      </c>
      <c r="B15" s="61" t="s">
        <v>184</v>
      </c>
      <c r="C15" s="61" t="s">
        <v>190</v>
      </c>
      <c r="D15" s="61" t="s">
        <v>185</v>
      </c>
      <c r="E15" s="61" t="s">
        <v>195</v>
      </c>
      <c r="F15" s="61" t="s">
        <v>204</v>
      </c>
      <c r="G15" s="61" t="s">
        <v>198</v>
      </c>
      <c r="H15" s="61" t="s">
        <v>191</v>
      </c>
      <c r="I15" s="61" t="s">
        <v>187</v>
      </c>
      <c r="J15" s="61" t="s">
        <v>197</v>
      </c>
      <c r="K15" s="61" t="s">
        <v>202</v>
      </c>
      <c r="L15" s="61" t="s">
        <v>192</v>
      </c>
      <c r="M15" s="61" t="s">
        <v>194</v>
      </c>
      <c r="N15" s="61" t="s">
        <v>188</v>
      </c>
      <c r="O15" s="62" t="s">
        <v>200</v>
      </c>
      <c r="P15" s="61" t="s">
        <v>196</v>
      </c>
      <c r="Q15" s="61" t="s">
        <v>193</v>
      </c>
      <c r="R15" s="61" t="s">
        <v>189</v>
      </c>
      <c r="S15" s="34" t="s">
        <v>240</v>
      </c>
      <c r="T15" s="34" t="s">
        <v>207</v>
      </c>
      <c r="U15" t="s">
        <v>214</v>
      </c>
      <c r="V15" t="s">
        <v>201</v>
      </c>
      <c r="W15" t="s">
        <v>234</v>
      </c>
      <c r="X15" t="s">
        <v>218</v>
      </c>
      <c r="Y15" t="s">
        <v>215</v>
      </c>
      <c r="Z15" t="s">
        <v>199</v>
      </c>
      <c r="AA15" t="s">
        <v>241</v>
      </c>
      <c r="AB15" t="s">
        <v>242</v>
      </c>
      <c r="AC15" t="s">
        <v>243</v>
      </c>
      <c r="AD15" t="s">
        <v>205</v>
      </c>
      <c r="AE15" t="s">
        <v>206</v>
      </c>
      <c r="AF15" t="s">
        <v>244</v>
      </c>
      <c r="AG15" t="s">
        <v>217</v>
      </c>
      <c r="AH15" t="s">
        <v>233</v>
      </c>
      <c r="AI15" t="s">
        <v>208</v>
      </c>
      <c r="AJ15" t="s">
        <v>209</v>
      </c>
      <c r="AK15" t="s">
        <v>213</v>
      </c>
      <c r="AL15" t="s">
        <v>211</v>
      </c>
      <c r="AM15" t="s">
        <v>186</v>
      </c>
      <c r="AN15" t="s">
        <v>222</v>
      </c>
      <c r="AO15" t="s">
        <v>223</v>
      </c>
      <c r="AP15" t="s">
        <v>245</v>
      </c>
      <c r="AQ15" t="s">
        <v>221</v>
      </c>
      <c r="AR15" t="s">
        <v>235</v>
      </c>
      <c r="AS15" t="s">
        <v>219</v>
      </c>
      <c r="AT15" t="s">
        <v>246</v>
      </c>
      <c r="AU15" t="s">
        <v>10</v>
      </c>
      <c r="AV15" t="s">
        <v>203</v>
      </c>
      <c r="AW15" t="s">
        <v>210</v>
      </c>
      <c r="AX15" t="s">
        <v>216</v>
      </c>
      <c r="AY15" t="s">
        <v>212</v>
      </c>
    </row>
    <row r="16" spans="1:51" x14ac:dyDescent="0.2">
      <c r="A16" s="9">
        <v>2009</v>
      </c>
      <c r="B16" s="9">
        <v>234</v>
      </c>
      <c r="C16" s="9">
        <v>4</v>
      </c>
      <c r="D16" s="9">
        <v>75</v>
      </c>
      <c r="E16" s="9">
        <v>1</v>
      </c>
      <c r="F16" s="9">
        <v>1</v>
      </c>
      <c r="G16" s="9">
        <v>3</v>
      </c>
      <c r="H16" s="9">
        <v>4</v>
      </c>
      <c r="I16" s="9">
        <v>22</v>
      </c>
      <c r="J16" s="9">
        <v>3</v>
      </c>
      <c r="K16" s="9"/>
      <c r="L16" s="9">
        <v>5</v>
      </c>
      <c r="M16" s="9">
        <v>2</v>
      </c>
      <c r="N16" s="9">
        <v>13</v>
      </c>
      <c r="O16" s="60"/>
      <c r="P16" s="9">
        <v>4</v>
      </c>
      <c r="Q16" s="9">
        <v>4</v>
      </c>
      <c r="R16" s="9">
        <v>4</v>
      </c>
      <c r="S16" s="34" t="s">
        <v>98</v>
      </c>
      <c r="T16" s="34">
        <v>1</v>
      </c>
      <c r="U16" t="s">
        <v>98</v>
      </c>
      <c r="V16">
        <v>2</v>
      </c>
      <c r="W16" t="s">
        <v>98</v>
      </c>
      <c r="X16" t="s">
        <v>98</v>
      </c>
      <c r="Y16" t="s">
        <v>98</v>
      </c>
      <c r="Z16">
        <v>2</v>
      </c>
      <c r="AA16" t="s">
        <v>98</v>
      </c>
      <c r="AB16" t="s">
        <v>98</v>
      </c>
      <c r="AC16" t="s">
        <v>98</v>
      </c>
      <c r="AD16">
        <v>2</v>
      </c>
      <c r="AE16">
        <v>1</v>
      </c>
      <c r="AF16" t="s">
        <v>98</v>
      </c>
      <c r="AG16" t="s">
        <v>98</v>
      </c>
      <c r="AH16">
        <v>1</v>
      </c>
      <c r="AI16">
        <v>2</v>
      </c>
      <c r="AJ16" t="s">
        <v>98</v>
      </c>
      <c r="AK16" t="s">
        <v>98</v>
      </c>
      <c r="AL16">
        <v>1</v>
      </c>
      <c r="AM16">
        <v>38</v>
      </c>
      <c r="AN16" t="s">
        <v>98</v>
      </c>
      <c r="AO16" t="s">
        <v>98</v>
      </c>
      <c r="AP16" t="s">
        <v>98</v>
      </c>
      <c r="AQ16" t="s">
        <v>98</v>
      </c>
      <c r="AR16" t="s">
        <v>98</v>
      </c>
      <c r="AS16" t="s">
        <v>98</v>
      </c>
      <c r="AT16" t="s">
        <v>98</v>
      </c>
      <c r="AU16">
        <v>438</v>
      </c>
      <c r="AV16">
        <v>3</v>
      </c>
      <c r="AW16" t="s">
        <v>98</v>
      </c>
      <c r="AX16" t="s">
        <v>98</v>
      </c>
      <c r="AY16">
        <v>6</v>
      </c>
    </row>
    <row r="17" spans="1:51" x14ac:dyDescent="0.2">
      <c r="A17" s="9">
        <v>2010</v>
      </c>
      <c r="B17" s="9">
        <v>283</v>
      </c>
      <c r="C17" s="9">
        <v>8</v>
      </c>
      <c r="D17" s="9">
        <v>86</v>
      </c>
      <c r="E17" s="9">
        <v>2</v>
      </c>
      <c r="F17" s="9"/>
      <c r="G17" s="9">
        <v>3</v>
      </c>
      <c r="H17" s="9">
        <v>5</v>
      </c>
      <c r="I17" s="9">
        <v>8</v>
      </c>
      <c r="J17" s="9">
        <v>2</v>
      </c>
      <c r="K17" s="9">
        <v>4</v>
      </c>
      <c r="L17" s="9">
        <v>1</v>
      </c>
      <c r="M17" s="9">
        <v>2</v>
      </c>
      <c r="N17" s="9">
        <v>5</v>
      </c>
      <c r="O17" s="60">
        <v>1</v>
      </c>
      <c r="P17" s="9">
        <v>3</v>
      </c>
      <c r="Q17" s="9">
        <v>5</v>
      </c>
      <c r="R17" s="9">
        <v>8</v>
      </c>
      <c r="S17" s="34" t="s">
        <v>98</v>
      </c>
      <c r="T17" s="34" t="s">
        <v>98</v>
      </c>
      <c r="U17" t="s">
        <v>98</v>
      </c>
      <c r="V17" t="s">
        <v>98</v>
      </c>
      <c r="W17" t="s">
        <v>98</v>
      </c>
      <c r="X17" t="s">
        <v>98</v>
      </c>
      <c r="Y17" t="s">
        <v>98</v>
      </c>
      <c r="Z17">
        <v>1</v>
      </c>
      <c r="AA17" t="s">
        <v>98</v>
      </c>
      <c r="AB17" t="s">
        <v>98</v>
      </c>
      <c r="AC17" t="s">
        <v>98</v>
      </c>
      <c r="AD17">
        <v>1</v>
      </c>
      <c r="AE17">
        <v>1</v>
      </c>
      <c r="AF17" t="s">
        <v>98</v>
      </c>
      <c r="AG17" t="s">
        <v>98</v>
      </c>
      <c r="AH17">
        <v>2</v>
      </c>
      <c r="AI17">
        <v>2</v>
      </c>
      <c r="AJ17" t="s">
        <v>98</v>
      </c>
      <c r="AK17" t="s">
        <v>98</v>
      </c>
      <c r="AL17" t="s">
        <v>98</v>
      </c>
      <c r="AM17">
        <v>53</v>
      </c>
      <c r="AN17" t="s">
        <v>98</v>
      </c>
      <c r="AO17" t="s">
        <v>98</v>
      </c>
      <c r="AP17" t="s">
        <v>98</v>
      </c>
      <c r="AQ17" t="s">
        <v>98</v>
      </c>
      <c r="AR17" t="s">
        <v>98</v>
      </c>
      <c r="AS17" t="s">
        <v>98</v>
      </c>
      <c r="AT17" t="s">
        <v>98</v>
      </c>
      <c r="AU17">
        <v>492</v>
      </c>
      <c r="AV17" t="s">
        <v>98</v>
      </c>
      <c r="AW17" t="s">
        <v>98</v>
      </c>
      <c r="AX17" t="s">
        <v>98</v>
      </c>
      <c r="AY17">
        <v>6</v>
      </c>
    </row>
    <row r="18" spans="1:51" x14ac:dyDescent="0.2">
      <c r="A18" s="9">
        <v>2011</v>
      </c>
      <c r="B18" s="9">
        <v>292</v>
      </c>
      <c r="C18" s="9">
        <v>13</v>
      </c>
      <c r="D18" s="9">
        <v>111</v>
      </c>
      <c r="E18" s="9">
        <v>3</v>
      </c>
      <c r="F18" s="9">
        <v>1</v>
      </c>
      <c r="G18" s="9">
        <v>3</v>
      </c>
      <c r="H18" s="9">
        <v>10</v>
      </c>
      <c r="I18" s="9">
        <v>9</v>
      </c>
      <c r="J18" s="9">
        <v>3</v>
      </c>
      <c r="K18" s="9"/>
      <c r="L18" s="9">
        <v>4</v>
      </c>
      <c r="M18" s="9">
        <v>1</v>
      </c>
      <c r="N18" s="9">
        <v>3</v>
      </c>
      <c r="O18" s="60">
        <v>2</v>
      </c>
      <c r="P18" s="9">
        <v>7</v>
      </c>
      <c r="Q18" s="9">
        <v>7</v>
      </c>
      <c r="R18" s="9">
        <v>10</v>
      </c>
      <c r="S18" s="34" t="s">
        <v>98</v>
      </c>
      <c r="T18" s="34" t="s">
        <v>98</v>
      </c>
      <c r="U18" t="s">
        <v>98</v>
      </c>
      <c r="V18">
        <v>4</v>
      </c>
      <c r="W18">
        <v>1</v>
      </c>
      <c r="X18" t="s">
        <v>98</v>
      </c>
      <c r="Y18" t="s">
        <v>98</v>
      </c>
      <c r="Z18">
        <v>1</v>
      </c>
      <c r="AA18" t="s">
        <v>98</v>
      </c>
      <c r="AB18" t="s">
        <v>98</v>
      </c>
      <c r="AC18" t="s">
        <v>98</v>
      </c>
      <c r="AD18">
        <v>2</v>
      </c>
      <c r="AE18">
        <v>1</v>
      </c>
      <c r="AF18" t="s">
        <v>98</v>
      </c>
      <c r="AG18" t="s">
        <v>98</v>
      </c>
      <c r="AH18" t="s">
        <v>98</v>
      </c>
      <c r="AI18" t="s">
        <v>98</v>
      </c>
      <c r="AJ18" t="s">
        <v>98</v>
      </c>
      <c r="AK18" t="s">
        <v>98</v>
      </c>
      <c r="AL18">
        <v>1</v>
      </c>
      <c r="AM18">
        <v>45</v>
      </c>
      <c r="AN18" t="s">
        <v>98</v>
      </c>
      <c r="AO18" t="s">
        <v>98</v>
      </c>
      <c r="AP18" t="s">
        <v>98</v>
      </c>
      <c r="AQ18" t="s">
        <v>98</v>
      </c>
      <c r="AR18" t="s">
        <v>98</v>
      </c>
      <c r="AS18" t="s">
        <v>98</v>
      </c>
      <c r="AT18" t="s">
        <v>98</v>
      </c>
      <c r="AU18">
        <v>539</v>
      </c>
      <c r="AV18">
        <v>1</v>
      </c>
      <c r="AW18" t="s">
        <v>98</v>
      </c>
      <c r="AX18" t="s">
        <v>98</v>
      </c>
      <c r="AY18">
        <v>4</v>
      </c>
    </row>
    <row r="19" spans="1:51" x14ac:dyDescent="0.2">
      <c r="A19" s="9">
        <v>2012</v>
      </c>
      <c r="B19" s="9">
        <v>310</v>
      </c>
      <c r="C19" s="9">
        <v>11</v>
      </c>
      <c r="D19" s="9">
        <v>189</v>
      </c>
      <c r="E19" s="9">
        <v>1</v>
      </c>
      <c r="F19" s="9">
        <v>1</v>
      </c>
      <c r="G19" s="9">
        <v>1</v>
      </c>
      <c r="H19" s="9">
        <v>10</v>
      </c>
      <c r="I19" s="9">
        <v>10</v>
      </c>
      <c r="J19" s="9">
        <v>1</v>
      </c>
      <c r="K19" s="9"/>
      <c r="L19" s="9">
        <v>8</v>
      </c>
      <c r="M19" s="9">
        <v>5</v>
      </c>
      <c r="N19" s="9">
        <v>8</v>
      </c>
      <c r="O19" s="60">
        <v>9</v>
      </c>
      <c r="P19" s="9">
        <v>7</v>
      </c>
      <c r="Q19" s="9">
        <v>16</v>
      </c>
      <c r="R19" s="9">
        <v>8</v>
      </c>
      <c r="S19" s="34" t="s">
        <v>98</v>
      </c>
      <c r="T19" s="34">
        <v>1</v>
      </c>
      <c r="U19" t="s">
        <v>98</v>
      </c>
      <c r="V19">
        <v>3</v>
      </c>
      <c r="W19" t="s">
        <v>98</v>
      </c>
      <c r="X19" t="s">
        <v>98</v>
      </c>
      <c r="Y19" t="s">
        <v>98</v>
      </c>
      <c r="Z19" t="s">
        <v>98</v>
      </c>
      <c r="AA19" t="s">
        <v>98</v>
      </c>
      <c r="AB19" t="s">
        <v>98</v>
      </c>
      <c r="AC19" t="s">
        <v>98</v>
      </c>
      <c r="AD19">
        <v>2</v>
      </c>
      <c r="AE19" t="s">
        <v>98</v>
      </c>
      <c r="AF19" t="s">
        <v>98</v>
      </c>
      <c r="AG19" t="s">
        <v>98</v>
      </c>
      <c r="AH19" t="s">
        <v>98</v>
      </c>
      <c r="AI19">
        <v>1</v>
      </c>
      <c r="AJ19">
        <v>1</v>
      </c>
      <c r="AK19" t="s">
        <v>98</v>
      </c>
      <c r="AL19">
        <v>8</v>
      </c>
      <c r="AM19">
        <v>21</v>
      </c>
      <c r="AN19" t="s">
        <v>98</v>
      </c>
      <c r="AO19" t="s">
        <v>98</v>
      </c>
      <c r="AP19" t="s">
        <v>98</v>
      </c>
      <c r="AQ19" t="s">
        <v>98</v>
      </c>
      <c r="AR19" t="s">
        <v>98</v>
      </c>
      <c r="AS19" t="s">
        <v>98</v>
      </c>
      <c r="AT19" t="s">
        <v>98</v>
      </c>
      <c r="AU19">
        <v>636</v>
      </c>
      <c r="AV19">
        <v>2</v>
      </c>
      <c r="AW19" t="s">
        <v>98</v>
      </c>
      <c r="AX19" t="s">
        <v>98</v>
      </c>
      <c r="AY19">
        <v>2</v>
      </c>
    </row>
    <row r="20" spans="1:51" x14ac:dyDescent="0.2">
      <c r="A20" s="9">
        <v>2013</v>
      </c>
      <c r="B20" s="9">
        <v>311</v>
      </c>
      <c r="C20" s="9">
        <v>7</v>
      </c>
      <c r="D20" s="9">
        <v>186</v>
      </c>
      <c r="E20" s="9">
        <v>3</v>
      </c>
      <c r="F20" s="9">
        <v>2</v>
      </c>
      <c r="G20" s="9">
        <v>2</v>
      </c>
      <c r="H20" s="9">
        <v>19</v>
      </c>
      <c r="I20" s="9">
        <v>15</v>
      </c>
      <c r="J20" s="9">
        <v>4</v>
      </c>
      <c r="K20" s="9">
        <v>1</v>
      </c>
      <c r="L20" s="9">
        <v>9</v>
      </c>
      <c r="M20" s="9">
        <v>4</v>
      </c>
      <c r="N20" s="9">
        <v>7</v>
      </c>
      <c r="O20" s="60">
        <v>5</v>
      </c>
      <c r="P20" s="9">
        <v>6</v>
      </c>
      <c r="Q20" s="9">
        <v>12</v>
      </c>
      <c r="R20" s="9">
        <v>12</v>
      </c>
      <c r="S20" s="34" t="s">
        <v>98</v>
      </c>
      <c r="T20" s="34" t="s">
        <v>98</v>
      </c>
      <c r="U20">
        <v>5</v>
      </c>
      <c r="V20" t="s">
        <v>98</v>
      </c>
      <c r="W20" t="s">
        <v>98</v>
      </c>
      <c r="X20" t="s">
        <v>98</v>
      </c>
      <c r="Y20" t="s">
        <v>98</v>
      </c>
      <c r="Z20">
        <v>2</v>
      </c>
      <c r="AA20" t="s">
        <v>98</v>
      </c>
      <c r="AB20" t="s">
        <v>98</v>
      </c>
      <c r="AC20" t="s">
        <v>98</v>
      </c>
      <c r="AD20" t="s">
        <v>98</v>
      </c>
      <c r="AE20" t="s">
        <v>98</v>
      </c>
      <c r="AF20" t="s">
        <v>98</v>
      </c>
      <c r="AG20" t="s">
        <v>98</v>
      </c>
      <c r="AH20" t="s">
        <v>98</v>
      </c>
      <c r="AI20">
        <v>2</v>
      </c>
      <c r="AJ20" t="s">
        <v>98</v>
      </c>
      <c r="AK20" t="s">
        <v>98</v>
      </c>
      <c r="AL20">
        <v>9</v>
      </c>
      <c r="AM20">
        <v>14</v>
      </c>
      <c r="AN20" t="s">
        <v>98</v>
      </c>
      <c r="AO20" t="s">
        <v>98</v>
      </c>
      <c r="AP20" t="s">
        <v>98</v>
      </c>
      <c r="AQ20" t="s">
        <v>98</v>
      </c>
      <c r="AR20" t="s">
        <v>98</v>
      </c>
      <c r="AS20" t="s">
        <v>98</v>
      </c>
      <c r="AT20" t="s">
        <v>98</v>
      </c>
      <c r="AU20">
        <v>641</v>
      </c>
      <c r="AV20" t="s">
        <v>98</v>
      </c>
      <c r="AW20">
        <v>1</v>
      </c>
      <c r="AX20" t="s">
        <v>98</v>
      </c>
      <c r="AY20">
        <v>3</v>
      </c>
    </row>
    <row r="21" spans="1:51" x14ac:dyDescent="0.2">
      <c r="A21" s="9">
        <v>2014</v>
      </c>
      <c r="B21" s="9">
        <v>299</v>
      </c>
      <c r="C21" s="9">
        <v>5</v>
      </c>
      <c r="D21" s="9">
        <v>214</v>
      </c>
      <c r="E21" s="9"/>
      <c r="F21" s="9">
        <v>3</v>
      </c>
      <c r="G21" s="9">
        <v>6</v>
      </c>
      <c r="H21" s="9">
        <v>5</v>
      </c>
      <c r="I21" s="9">
        <v>18</v>
      </c>
      <c r="J21" s="9">
        <v>4</v>
      </c>
      <c r="K21" s="9"/>
      <c r="L21" s="9">
        <v>8</v>
      </c>
      <c r="M21" s="9">
        <v>3</v>
      </c>
      <c r="N21" s="9">
        <v>4</v>
      </c>
      <c r="O21" s="60">
        <v>4</v>
      </c>
      <c r="P21" s="9">
        <v>6</v>
      </c>
      <c r="Q21" s="9">
        <v>9</v>
      </c>
      <c r="R21" s="9">
        <v>8</v>
      </c>
      <c r="S21" s="34" t="s">
        <v>98</v>
      </c>
      <c r="T21" s="34">
        <v>1</v>
      </c>
      <c r="U21">
        <v>7</v>
      </c>
      <c r="V21">
        <v>1</v>
      </c>
      <c r="W21" t="s">
        <v>98</v>
      </c>
      <c r="X21" t="s">
        <v>98</v>
      </c>
      <c r="Y21" t="s">
        <v>98</v>
      </c>
      <c r="Z21">
        <v>1</v>
      </c>
      <c r="AA21" t="s">
        <v>98</v>
      </c>
      <c r="AB21" t="s">
        <v>98</v>
      </c>
      <c r="AC21" t="s">
        <v>98</v>
      </c>
      <c r="AD21" t="s">
        <v>98</v>
      </c>
      <c r="AE21" t="s">
        <v>98</v>
      </c>
      <c r="AF21" t="s">
        <v>98</v>
      </c>
      <c r="AG21" t="s">
        <v>98</v>
      </c>
      <c r="AH21" t="s">
        <v>98</v>
      </c>
      <c r="AI21" t="s">
        <v>98</v>
      </c>
      <c r="AJ21" t="s">
        <v>98</v>
      </c>
      <c r="AK21" t="s">
        <v>98</v>
      </c>
      <c r="AL21" t="s">
        <v>98</v>
      </c>
      <c r="AM21">
        <v>10</v>
      </c>
      <c r="AN21" t="s">
        <v>98</v>
      </c>
      <c r="AO21" t="s">
        <v>98</v>
      </c>
      <c r="AP21" t="s">
        <v>98</v>
      </c>
      <c r="AQ21" t="s">
        <v>98</v>
      </c>
      <c r="AR21" t="s">
        <v>98</v>
      </c>
      <c r="AS21" t="s">
        <v>98</v>
      </c>
      <c r="AT21" t="s">
        <v>98</v>
      </c>
      <c r="AU21">
        <v>622</v>
      </c>
      <c r="AV21" t="s">
        <v>98</v>
      </c>
      <c r="AW21" t="s">
        <v>98</v>
      </c>
      <c r="AX21" t="s">
        <v>98</v>
      </c>
      <c r="AY21">
        <v>6</v>
      </c>
    </row>
    <row r="22" spans="1:51" x14ac:dyDescent="0.2">
      <c r="A22" s="9">
        <v>2015</v>
      </c>
      <c r="B22" s="9">
        <v>258</v>
      </c>
      <c r="C22" s="9">
        <v>10</v>
      </c>
      <c r="D22" s="9">
        <v>176</v>
      </c>
      <c r="E22" s="9">
        <v>3</v>
      </c>
      <c r="F22" s="9">
        <v>3</v>
      </c>
      <c r="G22" s="9">
        <v>4</v>
      </c>
      <c r="H22" s="9">
        <v>12</v>
      </c>
      <c r="I22" s="9">
        <v>17</v>
      </c>
      <c r="J22" s="9">
        <v>3</v>
      </c>
      <c r="K22" s="9">
        <v>3</v>
      </c>
      <c r="L22" s="9">
        <v>7</v>
      </c>
      <c r="M22" s="9">
        <v>4</v>
      </c>
      <c r="N22" s="9">
        <v>3</v>
      </c>
      <c r="O22" s="60">
        <v>1</v>
      </c>
      <c r="P22" s="9">
        <v>3</v>
      </c>
      <c r="Q22" s="9">
        <v>7</v>
      </c>
      <c r="R22" s="9">
        <v>8</v>
      </c>
      <c r="S22" s="34" t="s">
        <v>98</v>
      </c>
      <c r="T22" s="34" t="s">
        <v>98</v>
      </c>
      <c r="U22" t="s">
        <v>98</v>
      </c>
      <c r="V22">
        <v>1</v>
      </c>
      <c r="W22" t="s">
        <v>98</v>
      </c>
      <c r="X22" t="s">
        <v>98</v>
      </c>
      <c r="Y22" t="s">
        <v>98</v>
      </c>
      <c r="Z22" t="s">
        <v>98</v>
      </c>
      <c r="AA22" t="s">
        <v>98</v>
      </c>
      <c r="AB22" t="s">
        <v>98</v>
      </c>
      <c r="AC22" t="s">
        <v>98</v>
      </c>
      <c r="AD22" t="s">
        <v>98</v>
      </c>
      <c r="AE22" t="s">
        <v>98</v>
      </c>
      <c r="AF22" t="s">
        <v>98</v>
      </c>
      <c r="AG22" t="s">
        <v>98</v>
      </c>
      <c r="AH22" t="s">
        <v>98</v>
      </c>
      <c r="AI22" t="s">
        <v>98</v>
      </c>
      <c r="AJ22">
        <v>1</v>
      </c>
      <c r="AK22" t="s">
        <v>98</v>
      </c>
      <c r="AL22" t="s">
        <v>98</v>
      </c>
      <c r="AM22">
        <v>8</v>
      </c>
      <c r="AN22" t="s">
        <v>98</v>
      </c>
      <c r="AO22" t="s">
        <v>98</v>
      </c>
      <c r="AP22" t="s">
        <v>98</v>
      </c>
      <c r="AQ22" t="s">
        <v>98</v>
      </c>
      <c r="AR22" t="s">
        <v>98</v>
      </c>
      <c r="AS22" t="s">
        <v>98</v>
      </c>
      <c r="AT22" t="s">
        <v>98</v>
      </c>
      <c r="AU22">
        <v>532</v>
      </c>
      <c r="AV22" t="s">
        <v>98</v>
      </c>
      <c r="AW22" t="s">
        <v>98</v>
      </c>
      <c r="AX22" t="s">
        <v>98</v>
      </c>
      <c r="AY22" t="s">
        <v>98</v>
      </c>
    </row>
    <row r="23" spans="1:51" ht="15" thickBot="1" x14ac:dyDescent="0.25">
      <c r="A23" s="9">
        <v>2016</v>
      </c>
      <c r="B23" s="9">
        <v>287</v>
      </c>
      <c r="C23" s="9">
        <v>8</v>
      </c>
      <c r="D23" s="9">
        <v>242</v>
      </c>
      <c r="E23" s="9">
        <v>3</v>
      </c>
      <c r="F23" s="9">
        <v>1</v>
      </c>
      <c r="G23" s="9">
        <v>7</v>
      </c>
      <c r="H23" s="9">
        <v>15</v>
      </c>
      <c r="I23" s="9">
        <v>8</v>
      </c>
      <c r="J23" s="9">
        <v>4</v>
      </c>
      <c r="K23" s="9">
        <v>3</v>
      </c>
      <c r="L23" s="9">
        <v>4</v>
      </c>
      <c r="M23" s="9">
        <v>4</v>
      </c>
      <c r="N23" s="9">
        <v>9</v>
      </c>
      <c r="O23" s="60">
        <v>7</v>
      </c>
      <c r="P23" s="9">
        <v>8</v>
      </c>
      <c r="Q23" s="9">
        <v>11</v>
      </c>
      <c r="R23" s="9">
        <v>15</v>
      </c>
      <c r="S23" s="34" t="s">
        <v>98</v>
      </c>
      <c r="T23" s="34" t="s">
        <v>98</v>
      </c>
      <c r="U23" t="s">
        <v>98</v>
      </c>
      <c r="V23" t="s">
        <v>98</v>
      </c>
      <c r="W23" t="s">
        <v>98</v>
      </c>
      <c r="X23" t="s">
        <v>98</v>
      </c>
      <c r="Y23" t="s">
        <v>98</v>
      </c>
      <c r="Z23" t="s">
        <v>98</v>
      </c>
      <c r="AA23" t="s">
        <v>98</v>
      </c>
      <c r="AB23" t="s">
        <v>98</v>
      </c>
      <c r="AC23" t="s">
        <v>98</v>
      </c>
      <c r="AD23" t="s">
        <v>98</v>
      </c>
      <c r="AE23">
        <v>2</v>
      </c>
      <c r="AF23" t="s">
        <v>98</v>
      </c>
      <c r="AG23" t="s">
        <v>98</v>
      </c>
      <c r="AH23" t="s">
        <v>98</v>
      </c>
      <c r="AI23" t="s">
        <v>98</v>
      </c>
      <c r="AJ23" t="s">
        <v>98</v>
      </c>
      <c r="AK23" t="s">
        <v>98</v>
      </c>
      <c r="AL23">
        <v>1</v>
      </c>
      <c r="AM23">
        <v>3</v>
      </c>
      <c r="AN23" t="s">
        <v>98</v>
      </c>
      <c r="AO23" t="s">
        <v>98</v>
      </c>
      <c r="AP23" t="s">
        <v>98</v>
      </c>
      <c r="AQ23" t="s">
        <v>98</v>
      </c>
      <c r="AR23" t="s">
        <v>98</v>
      </c>
      <c r="AS23" t="s">
        <v>98</v>
      </c>
      <c r="AT23" t="s">
        <v>98</v>
      </c>
      <c r="AU23">
        <v>642</v>
      </c>
      <c r="AV23" t="s">
        <v>98</v>
      </c>
      <c r="AW23" t="s">
        <v>98</v>
      </c>
      <c r="AX23" t="s">
        <v>98</v>
      </c>
      <c r="AY23" t="s">
        <v>98</v>
      </c>
    </row>
    <row r="24" spans="1:51" ht="31.5" thickTop="1" thickBot="1" x14ac:dyDescent="0.25">
      <c r="A24" s="64" t="s">
        <v>236</v>
      </c>
      <c r="B24" s="65">
        <f>SUM(B16:B20)</f>
        <v>1430</v>
      </c>
      <c r="C24" s="65">
        <f t="shared" ref="C24:R24" si="0">SUM(C16:C20)</f>
        <v>43</v>
      </c>
      <c r="D24" s="65">
        <f t="shared" si="0"/>
        <v>647</v>
      </c>
      <c r="E24" s="65">
        <f t="shared" si="0"/>
        <v>10</v>
      </c>
      <c r="F24" s="65">
        <f t="shared" si="0"/>
        <v>5</v>
      </c>
      <c r="G24" s="65">
        <f t="shared" si="0"/>
        <v>12</v>
      </c>
      <c r="H24" s="65">
        <f t="shared" si="0"/>
        <v>48</v>
      </c>
      <c r="I24" s="65">
        <f t="shared" si="0"/>
        <v>64</v>
      </c>
      <c r="J24" s="65">
        <f t="shared" si="0"/>
        <v>13</v>
      </c>
      <c r="K24" s="65">
        <f t="shared" si="0"/>
        <v>5</v>
      </c>
      <c r="L24" s="65">
        <f t="shared" si="0"/>
        <v>27</v>
      </c>
      <c r="M24" s="65">
        <f t="shared" si="0"/>
        <v>14</v>
      </c>
      <c r="N24" s="65">
        <f t="shared" si="0"/>
        <v>36</v>
      </c>
      <c r="O24" s="65">
        <f t="shared" si="0"/>
        <v>17</v>
      </c>
      <c r="P24" s="65">
        <f t="shared" si="0"/>
        <v>27</v>
      </c>
      <c r="Q24" s="65">
        <f t="shared" si="0"/>
        <v>44</v>
      </c>
      <c r="R24" s="66">
        <f t="shared" si="0"/>
        <v>42</v>
      </c>
      <c r="S24" s="42"/>
      <c r="T24" s="34"/>
    </row>
    <row r="25" spans="1:51" ht="31.5" thickTop="1" thickBot="1" x14ac:dyDescent="0.25">
      <c r="A25" s="67" t="s">
        <v>237</v>
      </c>
      <c r="B25" s="68">
        <f>SUM(B16:B23)</f>
        <v>2274</v>
      </c>
      <c r="C25" s="68">
        <f t="shared" ref="C25:R25" si="1">SUM(C16:C23)</f>
        <v>66</v>
      </c>
      <c r="D25" s="68">
        <f t="shared" si="1"/>
        <v>1279</v>
      </c>
      <c r="E25" s="68">
        <f t="shared" si="1"/>
        <v>16</v>
      </c>
      <c r="F25" s="68">
        <f t="shared" si="1"/>
        <v>12</v>
      </c>
      <c r="G25" s="68">
        <f t="shared" si="1"/>
        <v>29</v>
      </c>
      <c r="H25" s="68">
        <f t="shared" si="1"/>
        <v>80</v>
      </c>
      <c r="I25" s="68">
        <f t="shared" si="1"/>
        <v>107</v>
      </c>
      <c r="J25" s="68">
        <f t="shared" si="1"/>
        <v>24</v>
      </c>
      <c r="K25" s="68">
        <f t="shared" si="1"/>
        <v>11</v>
      </c>
      <c r="L25" s="68">
        <f t="shared" si="1"/>
        <v>46</v>
      </c>
      <c r="M25" s="68">
        <f t="shared" si="1"/>
        <v>25</v>
      </c>
      <c r="N25" s="68">
        <f t="shared" si="1"/>
        <v>52</v>
      </c>
      <c r="O25" s="68">
        <f t="shared" si="1"/>
        <v>29</v>
      </c>
      <c r="P25" s="68">
        <f t="shared" si="1"/>
        <v>44</v>
      </c>
      <c r="Q25" s="68">
        <f t="shared" si="1"/>
        <v>71</v>
      </c>
      <c r="R25" s="68">
        <f t="shared" si="1"/>
        <v>73</v>
      </c>
      <c r="S25" s="42"/>
      <c r="U25" s="3"/>
    </row>
    <row r="26" spans="1:51" ht="29.25" thickTop="1" x14ac:dyDescent="0.2">
      <c r="A26" s="6" t="s">
        <v>247</v>
      </c>
      <c r="B26" s="38">
        <f>B24-B4</f>
        <v>27</v>
      </c>
      <c r="C26" s="38">
        <f t="shared" ref="C26:R26" si="2">C24-C4</f>
        <v>1</v>
      </c>
      <c r="D26" s="38">
        <f t="shared" si="2"/>
        <v>19</v>
      </c>
      <c r="E26" s="38">
        <f t="shared" si="2"/>
        <v>0</v>
      </c>
      <c r="F26" s="38" t="e">
        <f t="shared" si="2"/>
        <v>#VALUE!</v>
      </c>
      <c r="G26" s="38">
        <f t="shared" si="2"/>
        <v>0</v>
      </c>
      <c r="H26" s="38">
        <f t="shared" si="2"/>
        <v>5</v>
      </c>
      <c r="I26" s="38">
        <f t="shared" si="2"/>
        <v>2</v>
      </c>
      <c r="J26" s="38">
        <f t="shared" si="2"/>
        <v>0</v>
      </c>
      <c r="K26" s="38" t="e">
        <f t="shared" si="2"/>
        <v>#VALUE!</v>
      </c>
      <c r="L26" s="38">
        <f t="shared" si="2"/>
        <v>1</v>
      </c>
      <c r="M26" s="38">
        <f t="shared" si="2"/>
        <v>1</v>
      </c>
      <c r="N26" s="38">
        <f t="shared" si="2"/>
        <v>0</v>
      </c>
      <c r="O26" s="38">
        <f t="shared" si="2"/>
        <v>0</v>
      </c>
      <c r="P26" s="38">
        <f t="shared" si="2"/>
        <v>3</v>
      </c>
      <c r="Q26" s="38">
        <f t="shared" si="2"/>
        <v>3</v>
      </c>
      <c r="R26" s="38">
        <f t="shared" si="2"/>
        <v>0</v>
      </c>
    </row>
    <row r="27" spans="1:51" x14ac:dyDescent="0.2">
      <c r="A27" s="34"/>
      <c r="B27" s="34"/>
      <c r="C27" s="34"/>
      <c r="D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spans="1:51" ht="15.75" x14ac:dyDescent="0.2">
      <c r="A28" s="31" t="s">
        <v>238</v>
      </c>
      <c r="B28" s="34"/>
      <c r="C28" s="34"/>
      <c r="D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/>
      <c r="T28"/>
    </row>
    <row r="29" spans="1:51" x14ac:dyDescent="0.2">
      <c r="S29"/>
      <c r="T29"/>
    </row>
    <row r="30" spans="1:51" ht="15" x14ac:dyDescent="0.25">
      <c r="A30" s="12"/>
      <c r="S30"/>
      <c r="T30"/>
    </row>
    <row r="31" spans="1:51" ht="45" x14ac:dyDescent="0.2">
      <c r="A31" s="157" t="s">
        <v>9</v>
      </c>
      <c r="B31" s="89" t="s">
        <v>33</v>
      </c>
      <c r="C31" s="89" t="s">
        <v>34</v>
      </c>
      <c r="D31" s="89" t="s">
        <v>262</v>
      </c>
      <c r="E31" s="89" t="s">
        <v>263</v>
      </c>
      <c r="F31" s="89" t="s">
        <v>264</v>
      </c>
      <c r="G31" s="89" t="s">
        <v>35</v>
      </c>
      <c r="H31" s="89" t="s">
        <v>36</v>
      </c>
      <c r="I31" s="89" t="s">
        <v>37</v>
      </c>
      <c r="J31" s="89" t="s">
        <v>38</v>
      </c>
      <c r="K31" s="89" t="s">
        <v>39</v>
      </c>
      <c r="L31" s="89" t="s">
        <v>40</v>
      </c>
      <c r="M31" s="89" t="s">
        <v>41</v>
      </c>
      <c r="N31" s="89" t="s">
        <v>42</v>
      </c>
      <c r="O31" s="99" t="s">
        <v>265</v>
      </c>
      <c r="P31" s="89" t="s">
        <v>43</v>
      </c>
      <c r="Q31" s="89" t="s">
        <v>45</v>
      </c>
      <c r="R31" s="89" t="s">
        <v>44</v>
      </c>
      <c r="S31"/>
      <c r="T31"/>
    </row>
    <row r="32" spans="1:51" ht="15" x14ac:dyDescent="0.25">
      <c r="A32" s="125">
        <v>2009</v>
      </c>
      <c r="B32" s="35">
        <v>230</v>
      </c>
      <c r="C32" s="10" t="s">
        <v>256</v>
      </c>
      <c r="D32" s="95">
        <v>29</v>
      </c>
      <c r="E32" s="10" t="s">
        <v>256</v>
      </c>
      <c r="F32" s="10" t="s">
        <v>256</v>
      </c>
      <c r="G32" s="10" t="s">
        <v>256</v>
      </c>
      <c r="H32" s="10" t="s">
        <v>256</v>
      </c>
      <c r="I32" s="95">
        <v>20</v>
      </c>
      <c r="J32" s="10" t="s">
        <v>256</v>
      </c>
      <c r="K32" s="95"/>
      <c r="L32" s="95">
        <v>5</v>
      </c>
      <c r="M32" s="10" t="s">
        <v>256</v>
      </c>
      <c r="N32" s="95">
        <v>10</v>
      </c>
      <c r="O32" s="107"/>
      <c r="P32" s="10" t="s">
        <v>256</v>
      </c>
      <c r="Q32" s="10" t="s">
        <v>256</v>
      </c>
      <c r="R32" s="10" t="s">
        <v>256</v>
      </c>
      <c r="S32"/>
      <c r="T32"/>
    </row>
    <row r="33" spans="1:41" ht="15" x14ac:dyDescent="0.25">
      <c r="A33" s="125">
        <v>2010</v>
      </c>
      <c r="B33" s="35">
        <v>279</v>
      </c>
      <c r="C33" s="95">
        <v>6</v>
      </c>
      <c r="D33" s="95">
        <v>31</v>
      </c>
      <c r="E33" s="10" t="s">
        <v>256</v>
      </c>
      <c r="F33" s="95"/>
      <c r="G33" s="10" t="s">
        <v>256</v>
      </c>
      <c r="H33" s="10" t="s">
        <v>256</v>
      </c>
      <c r="I33" s="95">
        <v>6</v>
      </c>
      <c r="J33" s="10" t="s">
        <v>256</v>
      </c>
      <c r="K33" s="10" t="s">
        <v>256</v>
      </c>
      <c r="L33" s="10" t="s">
        <v>256</v>
      </c>
      <c r="M33" s="10" t="s">
        <v>256</v>
      </c>
      <c r="N33" s="95">
        <v>4</v>
      </c>
      <c r="O33" s="107"/>
      <c r="P33" s="10" t="s">
        <v>256</v>
      </c>
      <c r="Q33" s="10" t="s">
        <v>256</v>
      </c>
      <c r="R33" s="10" t="s">
        <v>256</v>
      </c>
      <c r="S33"/>
      <c r="T33"/>
    </row>
    <row r="34" spans="1:41" s="58" customFormat="1" ht="15" x14ac:dyDescent="0.25">
      <c r="A34" s="125">
        <v>2011</v>
      </c>
      <c r="B34" s="42">
        <v>286</v>
      </c>
      <c r="C34" s="10">
        <v>13</v>
      </c>
      <c r="D34" s="10">
        <v>36</v>
      </c>
      <c r="E34" s="10" t="s">
        <v>256</v>
      </c>
      <c r="F34" s="10"/>
      <c r="G34" s="10" t="s">
        <v>256</v>
      </c>
      <c r="H34" s="10" t="s">
        <v>256</v>
      </c>
      <c r="I34" s="10">
        <v>6</v>
      </c>
      <c r="J34" s="10" t="s">
        <v>256</v>
      </c>
      <c r="K34" s="10"/>
      <c r="L34" s="10" t="s">
        <v>256</v>
      </c>
      <c r="M34" s="10"/>
      <c r="N34" s="10" t="s">
        <v>256</v>
      </c>
      <c r="O34" s="108"/>
      <c r="P34" s="10">
        <v>5</v>
      </c>
      <c r="Q34" s="10" t="s">
        <v>256</v>
      </c>
      <c r="R34" s="10">
        <v>5</v>
      </c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</row>
    <row r="35" spans="1:41" s="58" customFormat="1" ht="15" x14ac:dyDescent="0.25">
      <c r="A35" s="125">
        <v>2012</v>
      </c>
      <c r="B35" s="42">
        <v>299</v>
      </c>
      <c r="C35" s="10">
        <v>7</v>
      </c>
      <c r="D35" s="10">
        <v>59</v>
      </c>
      <c r="E35" s="10" t="s">
        <v>256</v>
      </c>
      <c r="F35" s="10"/>
      <c r="G35" s="10" t="s">
        <v>256</v>
      </c>
      <c r="H35" s="10">
        <v>5</v>
      </c>
      <c r="I35" s="10">
        <v>8</v>
      </c>
      <c r="J35" s="10" t="s">
        <v>256</v>
      </c>
      <c r="K35" s="10"/>
      <c r="L35" s="10">
        <v>7</v>
      </c>
      <c r="M35" s="10" t="s">
        <v>256</v>
      </c>
      <c r="N35" s="10">
        <v>6</v>
      </c>
      <c r="O35" s="10" t="s">
        <v>256</v>
      </c>
      <c r="P35" s="10">
        <v>6</v>
      </c>
      <c r="Q35" s="10">
        <v>15</v>
      </c>
      <c r="R35" s="10">
        <v>6</v>
      </c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</row>
    <row r="36" spans="1:41" s="58" customFormat="1" ht="15" x14ac:dyDescent="0.25">
      <c r="A36" s="125">
        <v>2013</v>
      </c>
      <c r="B36" s="42">
        <v>303</v>
      </c>
      <c r="C36" s="10">
        <v>5</v>
      </c>
      <c r="D36" s="10">
        <v>46</v>
      </c>
      <c r="E36" s="10" t="s">
        <v>256</v>
      </c>
      <c r="F36" s="10" t="s">
        <v>256</v>
      </c>
      <c r="G36" s="10"/>
      <c r="H36" s="10">
        <v>8</v>
      </c>
      <c r="I36" s="10">
        <v>13</v>
      </c>
      <c r="J36" s="10" t="s">
        <v>256</v>
      </c>
      <c r="K36" s="10" t="s">
        <v>256</v>
      </c>
      <c r="L36" s="10">
        <v>6</v>
      </c>
      <c r="M36" s="10" t="s">
        <v>256</v>
      </c>
      <c r="N36" s="10">
        <v>4</v>
      </c>
      <c r="O36" s="10" t="s">
        <v>256</v>
      </c>
      <c r="P36" s="10" t="s">
        <v>256</v>
      </c>
      <c r="Q36" s="10">
        <v>9</v>
      </c>
      <c r="R36" s="10">
        <v>9</v>
      </c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</row>
    <row r="37" spans="1:41" s="58" customFormat="1" ht="15" x14ac:dyDescent="0.25">
      <c r="A37" s="125">
        <v>2014</v>
      </c>
      <c r="B37" s="42">
        <v>291</v>
      </c>
      <c r="C37" s="10">
        <v>5</v>
      </c>
      <c r="D37" s="10">
        <v>50</v>
      </c>
      <c r="E37" s="10"/>
      <c r="F37" s="10" t="s">
        <v>256</v>
      </c>
      <c r="G37" s="10" t="s">
        <v>256</v>
      </c>
      <c r="H37" s="10" t="s">
        <v>256</v>
      </c>
      <c r="I37" s="10">
        <v>16</v>
      </c>
      <c r="J37" s="10" t="s">
        <v>256</v>
      </c>
      <c r="K37" s="10"/>
      <c r="L37" s="10">
        <v>7</v>
      </c>
      <c r="M37" s="10" t="s">
        <v>256</v>
      </c>
      <c r="N37" s="10" t="s">
        <v>256</v>
      </c>
      <c r="O37" s="10" t="s">
        <v>256</v>
      </c>
      <c r="P37" s="10">
        <v>5</v>
      </c>
      <c r="Q37" s="10">
        <v>5</v>
      </c>
      <c r="R37" s="10">
        <v>6</v>
      </c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</row>
    <row r="38" spans="1:41" s="58" customFormat="1" ht="15" x14ac:dyDescent="0.25">
      <c r="A38" s="125">
        <v>2015</v>
      </c>
      <c r="B38" s="42">
        <v>252</v>
      </c>
      <c r="C38" s="10">
        <v>5</v>
      </c>
      <c r="D38" s="10">
        <v>48</v>
      </c>
      <c r="E38" s="10" t="s">
        <v>256</v>
      </c>
      <c r="F38" s="10" t="s">
        <v>256</v>
      </c>
      <c r="G38" s="10" t="s">
        <v>256</v>
      </c>
      <c r="H38" s="10" t="s">
        <v>256</v>
      </c>
      <c r="I38" s="10">
        <v>12</v>
      </c>
      <c r="J38" s="10" t="s">
        <v>256</v>
      </c>
      <c r="K38" s="10" t="s">
        <v>256</v>
      </c>
      <c r="L38" s="10">
        <v>5</v>
      </c>
      <c r="M38" s="10" t="s">
        <v>256</v>
      </c>
      <c r="N38" s="10" t="s">
        <v>256</v>
      </c>
      <c r="O38" s="108"/>
      <c r="P38" s="10" t="s">
        <v>256</v>
      </c>
      <c r="Q38" s="10" t="s">
        <v>256</v>
      </c>
      <c r="R38" s="10" t="s">
        <v>256</v>
      </c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</row>
    <row r="39" spans="1:41" s="58" customFormat="1" ht="15" x14ac:dyDescent="0.25">
      <c r="A39" s="125">
        <v>2016</v>
      </c>
      <c r="B39" s="42">
        <v>281</v>
      </c>
      <c r="C39" s="10">
        <v>6</v>
      </c>
      <c r="D39" s="10">
        <v>46</v>
      </c>
      <c r="E39" s="10" t="s">
        <v>256</v>
      </c>
      <c r="F39" s="10"/>
      <c r="G39" s="10">
        <v>5</v>
      </c>
      <c r="H39" s="10" t="s">
        <v>256</v>
      </c>
      <c r="I39" s="10">
        <v>7</v>
      </c>
      <c r="J39" s="10" t="s">
        <v>256</v>
      </c>
      <c r="K39" s="10" t="s">
        <v>256</v>
      </c>
      <c r="L39" s="10" t="s">
        <v>256</v>
      </c>
      <c r="M39" s="10" t="s">
        <v>256</v>
      </c>
      <c r="N39" s="10">
        <v>7</v>
      </c>
      <c r="O39" s="10" t="s">
        <v>256</v>
      </c>
      <c r="P39" s="10">
        <v>6</v>
      </c>
      <c r="Q39" s="10">
        <v>8</v>
      </c>
      <c r="R39" s="10">
        <v>10</v>
      </c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1" s="58" customForma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</row>
    <row r="41" spans="1:41" s="58" customForma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1:41" s="58" customForma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1:41" s="58" customForma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1:41" s="58" customFormat="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1:41" s="58" customFormat="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41" s="58" customFormat="1" x14ac:dyDescent="0.2">
      <c r="A46" s="14"/>
      <c r="B46" s="14"/>
      <c r="C46" s="14"/>
      <c r="D46" s="14"/>
      <c r="E46" s="10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41" s="58" customForma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41" s="58" customFormat="1" x14ac:dyDescent="0.2">
      <c r="A48" s="14"/>
      <c r="B48" s="45"/>
      <c r="C48" s="59"/>
      <c r="D48" s="14"/>
      <c r="E48" s="59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1:20" s="58" customFormat="1" x14ac:dyDescent="0.2">
      <c r="A49" s="14"/>
      <c r="B49" s="45"/>
      <c r="C49" s="59"/>
      <c r="D49" s="14"/>
      <c r="E49" s="59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1:20" s="58" customFormat="1" x14ac:dyDescent="0.2">
      <c r="A50" s="14"/>
      <c r="B50" s="45"/>
      <c r="C50" s="59"/>
      <c r="D50" s="14"/>
      <c r="E50" s="59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1:20" s="58" customFormat="1" x14ac:dyDescent="0.2">
      <c r="A51" s="14"/>
      <c r="B51" s="45"/>
      <c r="C51" s="59"/>
      <c r="D51" s="14"/>
      <c r="E51" s="59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 s="58" customFormat="1" x14ac:dyDescent="0.2">
      <c r="A52" s="14"/>
      <c r="B52" s="45"/>
      <c r="C52" s="59"/>
      <c r="D52" s="14"/>
      <c r="E52" s="59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 s="58" customFormat="1" x14ac:dyDescent="0.2">
      <c r="A53" s="14"/>
      <c r="B53" s="45"/>
      <c r="C53" s="59"/>
      <c r="D53" s="14"/>
      <c r="E53" s="59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0" s="58" customFormat="1" x14ac:dyDescent="0.2">
      <c r="A54" s="14"/>
      <c r="B54" s="45"/>
      <c r="C54" s="59"/>
      <c r="D54" s="14"/>
      <c r="E54" s="59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s="58" customFormat="1" x14ac:dyDescent="0.2">
      <c r="A55" s="14"/>
      <c r="B55" s="45"/>
      <c r="C55" s="59"/>
      <c r="D55" s="14"/>
      <c r="E55" s="59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s="58" customFormat="1" x14ac:dyDescent="0.2">
      <c r="A56" s="14"/>
      <c r="B56" s="45"/>
      <c r="C56" s="59"/>
      <c r="D56" s="14"/>
      <c r="E56" s="59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0" s="58" customFormat="1" x14ac:dyDescent="0.2">
      <c r="A57" s="14"/>
      <c r="B57" s="45"/>
      <c r="C57" s="59"/>
      <c r="D57" s="14"/>
      <c r="E57" s="59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 s="58" customFormat="1" x14ac:dyDescent="0.2">
      <c r="A58" s="14"/>
      <c r="B58" s="45"/>
      <c r="C58" s="59"/>
      <c r="D58" s="14"/>
      <c r="E58" s="59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0" s="58" customFormat="1" x14ac:dyDescent="0.2">
      <c r="A59" s="14"/>
      <c r="B59" s="45"/>
      <c r="C59" s="59"/>
      <c r="D59" s="14"/>
      <c r="E59" s="59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 s="58" customFormat="1" x14ac:dyDescent="0.2">
      <c r="A60" s="14"/>
      <c r="B60" s="45"/>
      <c r="C60" s="59"/>
      <c r="D60" s="14"/>
      <c r="E60" s="59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s="58" customFormat="1" x14ac:dyDescent="0.2">
      <c r="A61" s="14"/>
      <c r="B61" s="45"/>
      <c r="C61" s="59"/>
      <c r="D61" s="14"/>
      <c r="E61" s="59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s="58" customFormat="1" x14ac:dyDescent="0.2">
      <c r="A62" s="14"/>
      <c r="B62" s="45"/>
      <c r="C62" s="59"/>
      <c r="D62" s="14"/>
      <c r="E62" s="59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s="58" customFormat="1" x14ac:dyDescent="0.2">
      <c r="A63" s="14"/>
      <c r="B63" s="45"/>
      <c r="C63" s="59"/>
      <c r="D63" s="14"/>
      <c r="E63" s="59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s="58" customFormat="1" x14ac:dyDescent="0.2">
      <c r="A64" s="14"/>
      <c r="B64" s="45"/>
      <c r="C64" s="59"/>
      <c r="D64" s="14"/>
      <c r="E64" s="59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:20" s="58" customFormat="1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0" s="58" customFormat="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</row>
  </sheetData>
  <sortState ref="E57:F73">
    <sortCondition ref="F57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7"/>
  <sheetViews>
    <sheetView zoomScale="90" zoomScaleNormal="90" workbookViewId="0">
      <selection activeCell="Q34" sqref="Q34"/>
    </sheetView>
  </sheetViews>
  <sheetFormatPr defaultRowHeight="14.25" x14ac:dyDescent="0.2"/>
  <cols>
    <col min="1" max="3" width="13.875" customWidth="1"/>
  </cols>
  <sheetData>
    <row r="1" spans="1:3" ht="15.75" x14ac:dyDescent="0.2">
      <c r="A1" s="25" t="s">
        <v>348</v>
      </c>
      <c r="C1" s="25"/>
    </row>
    <row r="2" spans="1:3" ht="15.75" x14ac:dyDescent="0.2">
      <c r="A2" s="31"/>
      <c r="C2" s="31"/>
    </row>
    <row r="4" spans="1:3" ht="30" x14ac:dyDescent="0.25">
      <c r="A4" s="111" t="s">
        <v>9</v>
      </c>
      <c r="B4" s="106" t="s">
        <v>69</v>
      </c>
      <c r="C4" s="106" t="s">
        <v>32</v>
      </c>
    </row>
    <row r="5" spans="1:3" ht="15" x14ac:dyDescent="0.25">
      <c r="A5" s="126">
        <v>2004</v>
      </c>
      <c r="B5" s="83">
        <v>138</v>
      </c>
      <c r="C5" s="83">
        <v>97</v>
      </c>
    </row>
    <row r="6" spans="1:3" ht="15" x14ac:dyDescent="0.25">
      <c r="A6" s="119">
        <v>2005</v>
      </c>
      <c r="B6" s="1">
        <v>159</v>
      </c>
      <c r="C6" s="1">
        <v>127</v>
      </c>
    </row>
    <row r="7" spans="1:3" ht="15" x14ac:dyDescent="0.25">
      <c r="A7" s="119">
        <v>2006</v>
      </c>
      <c r="B7" s="1">
        <v>185</v>
      </c>
      <c r="C7" s="1">
        <v>119</v>
      </c>
    </row>
    <row r="8" spans="1:3" ht="15" x14ac:dyDescent="0.25">
      <c r="A8" s="119">
        <v>2007</v>
      </c>
      <c r="B8" s="1">
        <v>233</v>
      </c>
      <c r="C8" s="1">
        <v>118</v>
      </c>
    </row>
    <row r="9" spans="1:3" ht="15" x14ac:dyDescent="0.25">
      <c r="A9" s="119">
        <v>2008</v>
      </c>
      <c r="B9" s="1">
        <v>270</v>
      </c>
      <c r="C9" s="1">
        <v>134</v>
      </c>
    </row>
    <row r="10" spans="1:3" ht="15" x14ac:dyDescent="0.25">
      <c r="A10" s="119">
        <v>2009</v>
      </c>
      <c r="B10" s="1">
        <v>298</v>
      </c>
      <c r="C10" s="1">
        <v>140</v>
      </c>
    </row>
    <row r="11" spans="1:3" ht="15" x14ac:dyDescent="0.25">
      <c r="A11" s="119">
        <v>2010</v>
      </c>
      <c r="B11" s="1">
        <v>336</v>
      </c>
      <c r="C11" s="1">
        <v>156</v>
      </c>
    </row>
    <row r="12" spans="1:3" ht="15" x14ac:dyDescent="0.25">
      <c r="A12" s="119">
        <v>2011</v>
      </c>
      <c r="B12" s="1">
        <v>358</v>
      </c>
      <c r="C12" s="1">
        <v>181</v>
      </c>
    </row>
    <row r="13" spans="1:3" ht="15" x14ac:dyDescent="0.25">
      <c r="A13" s="119">
        <v>2012</v>
      </c>
      <c r="B13" s="1">
        <v>465</v>
      </c>
      <c r="C13" s="1">
        <v>171</v>
      </c>
    </row>
    <row r="14" spans="1:3" ht="15" x14ac:dyDescent="0.25">
      <c r="A14" s="119">
        <v>2013</v>
      </c>
      <c r="B14" s="1">
        <v>486</v>
      </c>
      <c r="C14" s="1">
        <v>155</v>
      </c>
    </row>
    <row r="15" spans="1:3" ht="15" x14ac:dyDescent="0.25">
      <c r="A15" s="119">
        <v>2014</v>
      </c>
      <c r="B15" s="1">
        <v>467</v>
      </c>
      <c r="C15" s="1">
        <v>155</v>
      </c>
    </row>
    <row r="16" spans="1:3" ht="15" x14ac:dyDescent="0.25">
      <c r="A16" s="119">
        <v>2015</v>
      </c>
      <c r="B16" s="1">
        <v>393</v>
      </c>
      <c r="C16" s="1">
        <v>139</v>
      </c>
    </row>
    <row r="17" spans="1:3" ht="15" x14ac:dyDescent="0.25">
      <c r="A17" s="119">
        <v>2016</v>
      </c>
      <c r="B17" s="1">
        <v>525</v>
      </c>
      <c r="C17" s="1">
        <v>117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38"/>
  <sheetViews>
    <sheetView zoomScale="90" zoomScaleNormal="90" workbookViewId="0">
      <selection activeCell="K37" sqref="K37"/>
    </sheetView>
  </sheetViews>
  <sheetFormatPr defaultColWidth="9" defaultRowHeight="14.25" x14ac:dyDescent="0.2"/>
  <cols>
    <col min="1" max="1" width="9" style="3"/>
    <col min="2" max="2" width="9.625" style="3" customWidth="1"/>
    <col min="3" max="16384" width="9" style="3"/>
  </cols>
  <sheetData>
    <row r="1" spans="1:27" ht="15.75" x14ac:dyDescent="0.2">
      <c r="A1" s="31" t="s">
        <v>347</v>
      </c>
      <c r="B1" s="31"/>
      <c r="Q1"/>
      <c r="R1"/>
      <c r="S1"/>
      <c r="T1"/>
      <c r="U1"/>
      <c r="V1"/>
      <c r="W1"/>
      <c r="X1"/>
      <c r="Y1"/>
      <c r="Z1"/>
      <c r="AA1"/>
    </row>
    <row r="2" spans="1:27" ht="15" x14ac:dyDescent="0.25">
      <c r="A2"/>
      <c r="B2"/>
      <c r="C2"/>
      <c r="D2"/>
      <c r="E2"/>
      <c r="F2"/>
      <c r="G2"/>
      <c r="H2"/>
      <c r="J2" s="12"/>
      <c r="Q2"/>
      <c r="R2"/>
      <c r="S2"/>
      <c r="T2"/>
      <c r="U2"/>
      <c r="V2"/>
      <c r="W2"/>
      <c r="X2"/>
      <c r="Y2"/>
      <c r="Z2"/>
      <c r="AA2"/>
    </row>
    <row r="3" spans="1:27" ht="30.75" customHeight="1" x14ac:dyDescent="0.2">
      <c r="A3" s="90" t="s">
        <v>9</v>
      </c>
      <c r="B3" s="86" t="s">
        <v>46</v>
      </c>
      <c r="C3" s="86" t="s">
        <v>87</v>
      </c>
      <c r="D3" s="86" t="s">
        <v>88</v>
      </c>
      <c r="E3" s="86" t="s">
        <v>89</v>
      </c>
      <c r="F3" s="86" t="s">
        <v>90</v>
      </c>
      <c r="G3" s="86" t="s">
        <v>47</v>
      </c>
      <c r="H3"/>
      <c r="Q3"/>
      <c r="R3"/>
      <c r="S3"/>
      <c r="T3"/>
      <c r="U3"/>
      <c r="V3"/>
      <c r="W3"/>
      <c r="X3"/>
      <c r="Y3"/>
      <c r="Z3"/>
      <c r="AA3"/>
    </row>
    <row r="4" spans="1:27" ht="15" x14ac:dyDescent="0.25">
      <c r="A4" s="118">
        <v>2004</v>
      </c>
      <c r="B4" s="3">
        <v>34</v>
      </c>
      <c r="C4" s="3">
        <v>36</v>
      </c>
      <c r="D4" s="3">
        <v>40</v>
      </c>
      <c r="E4" s="3">
        <v>60</v>
      </c>
      <c r="F4" s="3">
        <v>28</v>
      </c>
      <c r="G4" s="3">
        <v>32</v>
      </c>
      <c r="H4"/>
      <c r="Q4"/>
      <c r="R4"/>
      <c r="S4"/>
      <c r="T4"/>
      <c r="U4"/>
      <c r="V4"/>
      <c r="W4"/>
      <c r="X4"/>
      <c r="Y4"/>
      <c r="Z4"/>
      <c r="AA4"/>
    </row>
    <row r="5" spans="1:27" ht="15" x14ac:dyDescent="0.25">
      <c r="A5" s="118">
        <v>2005</v>
      </c>
      <c r="B5" s="3">
        <v>21</v>
      </c>
      <c r="C5" s="3">
        <v>46</v>
      </c>
      <c r="D5" s="3">
        <v>52</v>
      </c>
      <c r="E5" s="3">
        <v>74</v>
      </c>
      <c r="F5" s="3">
        <v>55</v>
      </c>
      <c r="G5" s="3">
        <v>36</v>
      </c>
      <c r="H5"/>
      <c r="Q5"/>
      <c r="R5"/>
      <c r="S5"/>
      <c r="T5"/>
      <c r="U5"/>
      <c r="V5"/>
      <c r="W5"/>
      <c r="X5"/>
      <c r="Y5"/>
      <c r="Z5"/>
      <c r="AA5"/>
    </row>
    <row r="6" spans="1:27" ht="15" x14ac:dyDescent="0.25">
      <c r="A6" s="118">
        <v>2006</v>
      </c>
      <c r="B6" s="3">
        <v>40</v>
      </c>
      <c r="C6" s="3">
        <v>34</v>
      </c>
      <c r="D6" s="3">
        <v>63</v>
      </c>
      <c r="E6" s="3">
        <v>83</v>
      </c>
      <c r="F6" s="3">
        <v>50</v>
      </c>
      <c r="G6" s="3">
        <v>34</v>
      </c>
      <c r="H6"/>
      <c r="Q6"/>
      <c r="R6"/>
      <c r="S6"/>
      <c r="T6"/>
      <c r="U6"/>
      <c r="V6"/>
      <c r="W6"/>
      <c r="X6"/>
      <c r="Y6"/>
      <c r="Z6"/>
      <c r="AA6"/>
    </row>
    <row r="7" spans="1:27" ht="15" x14ac:dyDescent="0.25">
      <c r="A7" s="118">
        <v>2007</v>
      </c>
      <c r="B7" s="3">
        <v>35</v>
      </c>
      <c r="C7" s="3">
        <v>44</v>
      </c>
      <c r="D7" s="3">
        <v>76</v>
      </c>
      <c r="E7" s="3">
        <v>85</v>
      </c>
      <c r="F7" s="3">
        <v>83</v>
      </c>
      <c r="G7" s="3">
        <v>28</v>
      </c>
      <c r="H7"/>
      <c r="Q7"/>
      <c r="R7"/>
      <c r="S7"/>
      <c r="T7"/>
      <c r="U7"/>
      <c r="V7"/>
      <c r="W7"/>
      <c r="X7"/>
      <c r="Y7"/>
      <c r="Z7"/>
      <c r="AA7"/>
    </row>
    <row r="8" spans="1:27" ht="15" x14ac:dyDescent="0.25">
      <c r="A8" s="118">
        <v>2008</v>
      </c>
      <c r="B8" s="3">
        <v>47</v>
      </c>
      <c r="C8" s="3">
        <v>54</v>
      </c>
      <c r="D8" s="3">
        <v>66</v>
      </c>
      <c r="E8" s="3">
        <v>98</v>
      </c>
      <c r="F8" s="3">
        <v>83</v>
      </c>
      <c r="G8" s="3">
        <v>56</v>
      </c>
      <c r="H8"/>
      <c r="Q8"/>
      <c r="R8"/>
      <c r="S8"/>
      <c r="T8"/>
      <c r="U8"/>
      <c r="V8"/>
      <c r="W8"/>
      <c r="X8"/>
      <c r="Y8"/>
      <c r="Z8"/>
      <c r="AA8"/>
    </row>
    <row r="9" spans="1:27" ht="15" x14ac:dyDescent="0.25">
      <c r="A9" s="118">
        <v>2009</v>
      </c>
      <c r="B9" s="3">
        <v>62</v>
      </c>
      <c r="C9" s="3">
        <v>65</v>
      </c>
      <c r="D9" s="3">
        <v>82</v>
      </c>
      <c r="E9" s="3">
        <v>102</v>
      </c>
      <c r="F9" s="3">
        <v>79</v>
      </c>
      <c r="G9" s="3">
        <v>48</v>
      </c>
      <c r="H9"/>
      <c r="Q9"/>
      <c r="R9"/>
      <c r="S9"/>
      <c r="T9"/>
      <c r="U9"/>
      <c r="V9"/>
      <c r="W9"/>
      <c r="X9"/>
      <c r="Y9"/>
      <c r="Z9"/>
      <c r="AA9"/>
    </row>
    <row r="10" spans="1:27" ht="15" x14ac:dyDescent="0.25">
      <c r="A10" s="118">
        <v>2010</v>
      </c>
      <c r="B10" s="3">
        <v>71</v>
      </c>
      <c r="C10" s="3">
        <v>71</v>
      </c>
      <c r="D10" s="3">
        <v>73</v>
      </c>
      <c r="E10" s="3">
        <v>123</v>
      </c>
      <c r="F10" s="3">
        <v>95</v>
      </c>
      <c r="G10" s="3">
        <v>59</v>
      </c>
      <c r="H10"/>
      <c r="Q10"/>
      <c r="R10"/>
      <c r="S10"/>
      <c r="T10"/>
      <c r="U10"/>
      <c r="V10"/>
      <c r="W10"/>
      <c r="X10"/>
      <c r="Y10"/>
      <c r="Z10"/>
      <c r="AA10"/>
    </row>
    <row r="11" spans="1:27" ht="15" x14ac:dyDescent="0.25">
      <c r="A11" s="118">
        <v>2011</v>
      </c>
      <c r="B11" s="3">
        <v>81</v>
      </c>
      <c r="C11" s="3">
        <v>66</v>
      </c>
      <c r="D11" s="3">
        <v>99</v>
      </c>
      <c r="E11" s="3">
        <v>111</v>
      </c>
      <c r="F11" s="3">
        <v>107</v>
      </c>
      <c r="G11" s="3">
        <v>74</v>
      </c>
      <c r="H11"/>
      <c r="Q11"/>
      <c r="R11"/>
      <c r="S11"/>
      <c r="T11"/>
      <c r="U11"/>
      <c r="V11"/>
      <c r="W11"/>
      <c r="X11"/>
      <c r="Y11"/>
      <c r="Z11"/>
      <c r="AA11"/>
    </row>
    <row r="12" spans="1:27" ht="15" x14ac:dyDescent="0.25">
      <c r="A12" s="118">
        <v>2012</v>
      </c>
      <c r="B12" s="3">
        <v>117</v>
      </c>
      <c r="C12" s="3">
        <v>82</v>
      </c>
      <c r="D12" s="3">
        <v>107</v>
      </c>
      <c r="E12" s="3">
        <v>138</v>
      </c>
      <c r="F12" s="3">
        <v>96</v>
      </c>
      <c r="G12" s="3">
        <v>96</v>
      </c>
      <c r="H12"/>
      <c r="Q12"/>
      <c r="R12"/>
      <c r="S12"/>
      <c r="T12"/>
      <c r="U12"/>
      <c r="V12"/>
      <c r="W12"/>
      <c r="X12"/>
      <c r="Y12"/>
      <c r="Z12"/>
      <c r="AA12"/>
    </row>
    <row r="13" spans="1:27" ht="15" x14ac:dyDescent="0.25">
      <c r="A13" s="118">
        <v>2013</v>
      </c>
      <c r="B13" s="3">
        <v>134</v>
      </c>
      <c r="C13" s="3">
        <v>104</v>
      </c>
      <c r="D13" s="3">
        <v>115</v>
      </c>
      <c r="E13" s="3">
        <v>125</v>
      </c>
      <c r="F13" s="3">
        <v>89</v>
      </c>
      <c r="G13" s="3">
        <v>74</v>
      </c>
      <c r="H13"/>
      <c r="Q13"/>
      <c r="R13"/>
      <c r="S13"/>
      <c r="T13"/>
      <c r="U13"/>
      <c r="V13"/>
      <c r="W13"/>
      <c r="X13"/>
      <c r="Y13"/>
      <c r="Z13"/>
      <c r="AA13"/>
    </row>
    <row r="14" spans="1:27" ht="15" x14ac:dyDescent="0.25">
      <c r="A14" s="118">
        <v>2014</v>
      </c>
      <c r="B14" s="3">
        <v>138</v>
      </c>
      <c r="C14" s="3">
        <v>115</v>
      </c>
      <c r="D14" s="3">
        <v>106</v>
      </c>
      <c r="E14" s="3">
        <v>132</v>
      </c>
      <c r="F14" s="3">
        <v>64</v>
      </c>
      <c r="G14" s="3">
        <v>67</v>
      </c>
      <c r="H14"/>
      <c r="Q14"/>
      <c r="R14"/>
      <c r="S14"/>
      <c r="T14"/>
      <c r="U14"/>
      <c r="V14"/>
      <c r="W14"/>
      <c r="X14"/>
      <c r="Y14"/>
      <c r="Z14"/>
      <c r="AA14"/>
    </row>
    <row r="15" spans="1:27" s="34" customFormat="1" ht="15" x14ac:dyDescent="0.25">
      <c r="A15" s="118">
        <v>2015</v>
      </c>
      <c r="B15" s="3">
        <v>118</v>
      </c>
      <c r="C15" s="3">
        <v>92</v>
      </c>
      <c r="D15" s="3">
        <v>103</v>
      </c>
      <c r="E15" s="3">
        <v>115</v>
      </c>
      <c r="F15" s="3">
        <v>55</v>
      </c>
      <c r="G15" s="3">
        <v>49</v>
      </c>
      <c r="H15"/>
      <c r="Q15"/>
      <c r="R15"/>
      <c r="S15"/>
      <c r="T15"/>
      <c r="U15"/>
      <c r="V15"/>
      <c r="W15"/>
      <c r="X15"/>
      <c r="Y15"/>
      <c r="Z15"/>
      <c r="AA15"/>
    </row>
    <row r="16" spans="1:27" s="34" customFormat="1" ht="15" x14ac:dyDescent="0.25">
      <c r="A16" s="118">
        <v>2016</v>
      </c>
      <c r="B16" s="34">
        <v>143</v>
      </c>
      <c r="C16" s="34">
        <v>137</v>
      </c>
      <c r="D16" s="34">
        <v>132</v>
      </c>
      <c r="E16" s="34">
        <v>126</v>
      </c>
      <c r="F16" s="34">
        <v>74</v>
      </c>
      <c r="G16" s="34">
        <v>30</v>
      </c>
      <c r="H16"/>
      <c r="Q16"/>
      <c r="R16"/>
      <c r="S16"/>
      <c r="T16"/>
      <c r="U16"/>
      <c r="V16"/>
      <c r="W16"/>
      <c r="X16"/>
      <c r="Y16"/>
      <c r="Z16"/>
      <c r="AA16"/>
    </row>
    <row r="17" spans="1:36" s="34" customFormat="1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</sheetData>
  <pageMargins left="0.7" right="0.7" top="0.75" bottom="0.75" header="0.3" footer="0.3"/>
  <pageSetup paperSize="9" orientation="portrait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D3F87-41D3-4DBE-8B56-09FB318352FE}">
  <dimension ref="A1:AW56"/>
  <sheetViews>
    <sheetView zoomScale="80" zoomScaleNormal="80" workbookViewId="0">
      <selection activeCell="V33" sqref="V33"/>
    </sheetView>
  </sheetViews>
  <sheetFormatPr defaultRowHeight="14.25" x14ac:dyDescent="0.2"/>
  <cols>
    <col min="1" max="1" width="11.5" customWidth="1"/>
    <col min="2" max="2" width="12.25" customWidth="1"/>
    <col min="18" max="30" width="10" customWidth="1"/>
  </cols>
  <sheetData>
    <row r="1" spans="1:49" ht="18" x14ac:dyDescent="0.25">
      <c r="A1" s="143" t="s">
        <v>359</v>
      </c>
    </row>
    <row r="2" spans="1:49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</row>
    <row r="3" spans="1:49" ht="15" x14ac:dyDescent="0.25">
      <c r="A3" s="149" t="s">
        <v>299</v>
      </c>
      <c r="B3" s="149"/>
      <c r="C3" s="149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</row>
    <row r="4" spans="1:49" ht="15" x14ac:dyDescent="0.25">
      <c r="A4" s="150" t="s">
        <v>293</v>
      </c>
      <c r="B4" s="150" t="s">
        <v>294</v>
      </c>
      <c r="C4" s="150" t="s">
        <v>295</v>
      </c>
      <c r="D4" s="150" t="s">
        <v>309</v>
      </c>
      <c r="E4" s="150" t="s">
        <v>310</v>
      </c>
      <c r="F4" s="150" t="s">
        <v>300</v>
      </c>
      <c r="G4" s="150" t="s">
        <v>301</v>
      </c>
      <c r="H4" s="150" t="s">
        <v>302</v>
      </c>
      <c r="I4" s="150" t="s">
        <v>303</v>
      </c>
      <c r="J4" s="150" t="s">
        <v>304</v>
      </c>
      <c r="K4" s="150" t="s">
        <v>305</v>
      </c>
      <c r="L4" s="150" t="s">
        <v>306</v>
      </c>
      <c r="M4" s="150" t="s">
        <v>307</v>
      </c>
      <c r="N4" s="150" t="s">
        <v>311</v>
      </c>
      <c r="O4" s="150" t="s">
        <v>312</v>
      </c>
      <c r="P4" s="150" t="s">
        <v>313</v>
      </c>
      <c r="Q4" s="150" t="s">
        <v>314</v>
      </c>
      <c r="R4" s="150" t="s">
        <v>315</v>
      </c>
      <c r="S4" s="150" t="s">
        <v>316</v>
      </c>
      <c r="T4" s="150" t="s">
        <v>317</v>
      </c>
      <c r="U4" s="150" t="s">
        <v>318</v>
      </c>
      <c r="V4" s="150" t="s">
        <v>319</v>
      </c>
      <c r="W4" s="150" t="s">
        <v>320</v>
      </c>
      <c r="X4" s="150" t="s">
        <v>321</v>
      </c>
      <c r="Y4" s="150" t="s">
        <v>322</v>
      </c>
      <c r="Z4" s="150" t="s">
        <v>323</v>
      </c>
      <c r="AA4" s="150" t="s">
        <v>324</v>
      </c>
      <c r="AB4" s="150" t="s">
        <v>325</v>
      </c>
      <c r="AC4" s="150" t="s">
        <v>326</v>
      </c>
      <c r="AD4" s="150" t="s">
        <v>296</v>
      </c>
      <c r="AE4" s="148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</row>
    <row r="5" spans="1:49" ht="15" x14ac:dyDescent="0.25">
      <c r="A5" s="152">
        <v>2000</v>
      </c>
      <c r="B5" s="151">
        <v>16</v>
      </c>
      <c r="C5" s="96" t="s">
        <v>256</v>
      </c>
      <c r="D5" s="151"/>
      <c r="E5" s="151"/>
      <c r="F5" s="151"/>
      <c r="G5" s="151"/>
      <c r="H5" s="96" t="s">
        <v>256</v>
      </c>
      <c r="I5" s="151">
        <v>6</v>
      </c>
      <c r="J5" s="151">
        <v>20</v>
      </c>
      <c r="K5" s="151">
        <v>30</v>
      </c>
      <c r="L5" s="151">
        <v>52</v>
      </c>
      <c r="M5" s="151">
        <v>52</v>
      </c>
      <c r="N5" s="151">
        <v>46</v>
      </c>
      <c r="O5" s="151">
        <v>34</v>
      </c>
      <c r="P5" s="151">
        <v>23</v>
      </c>
      <c r="Q5" s="151">
        <v>16</v>
      </c>
      <c r="R5" s="151">
        <v>7</v>
      </c>
      <c r="S5" s="151">
        <v>10</v>
      </c>
      <c r="T5" s="96" t="s">
        <v>256</v>
      </c>
      <c r="U5" s="96" t="s">
        <v>256</v>
      </c>
      <c r="V5" s="151"/>
      <c r="W5" s="151"/>
      <c r="X5" s="96" t="s">
        <v>256</v>
      </c>
      <c r="Y5" s="151"/>
      <c r="Z5" s="151"/>
      <c r="AA5" s="151"/>
      <c r="AB5" s="151"/>
      <c r="AC5" s="151"/>
      <c r="AD5" s="96" t="s">
        <v>256</v>
      </c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</row>
    <row r="6" spans="1:49" ht="15" x14ac:dyDescent="0.25">
      <c r="A6" s="152">
        <v>2001</v>
      </c>
      <c r="B6" s="151">
        <v>21</v>
      </c>
      <c r="C6" s="151"/>
      <c r="D6" s="151"/>
      <c r="E6" s="151"/>
      <c r="F6" s="151"/>
      <c r="G6" s="151"/>
      <c r="H6" s="151"/>
      <c r="I6" s="96" t="s">
        <v>256</v>
      </c>
      <c r="J6" s="151">
        <v>22</v>
      </c>
      <c r="K6" s="151">
        <v>27</v>
      </c>
      <c r="L6" s="151">
        <v>44</v>
      </c>
      <c r="M6" s="151">
        <v>66</v>
      </c>
      <c r="N6" s="151">
        <v>56</v>
      </c>
      <c r="O6" s="151">
        <v>30</v>
      </c>
      <c r="P6" s="151">
        <v>32</v>
      </c>
      <c r="Q6" s="151">
        <v>15</v>
      </c>
      <c r="R6" s="151">
        <v>11</v>
      </c>
      <c r="S6" s="96" t="s">
        <v>256</v>
      </c>
      <c r="T6" s="96" t="s">
        <v>256</v>
      </c>
      <c r="U6" s="96" t="s">
        <v>256</v>
      </c>
      <c r="V6" s="96" t="s">
        <v>256</v>
      </c>
      <c r="W6" s="151"/>
      <c r="X6" s="151"/>
      <c r="Y6" s="96" t="s">
        <v>256</v>
      </c>
      <c r="Z6" s="151"/>
      <c r="AA6" s="151"/>
      <c r="AB6" s="151"/>
      <c r="AC6" s="151"/>
      <c r="AD6" s="151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</row>
    <row r="7" spans="1:49" ht="15" x14ac:dyDescent="0.25">
      <c r="A7" s="152">
        <v>2002</v>
      </c>
      <c r="B7" s="151">
        <v>12</v>
      </c>
      <c r="C7" s="154" t="s">
        <v>256</v>
      </c>
      <c r="D7" s="151"/>
      <c r="E7" s="151"/>
      <c r="F7" s="151"/>
      <c r="G7" s="151"/>
      <c r="H7" s="96" t="s">
        <v>256</v>
      </c>
      <c r="I7" s="151">
        <v>7</v>
      </c>
      <c r="J7" s="151">
        <v>15</v>
      </c>
      <c r="K7" s="151">
        <v>34</v>
      </c>
      <c r="L7" s="151">
        <v>52</v>
      </c>
      <c r="M7" s="151">
        <v>49</v>
      </c>
      <c r="N7" s="151">
        <v>47</v>
      </c>
      <c r="O7" s="151">
        <v>27</v>
      </c>
      <c r="P7" s="151">
        <v>17</v>
      </c>
      <c r="Q7" s="151">
        <v>18</v>
      </c>
      <c r="R7" s="151">
        <v>8</v>
      </c>
      <c r="S7" s="96" t="s">
        <v>256</v>
      </c>
      <c r="T7" s="96" t="s">
        <v>256</v>
      </c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</row>
    <row r="8" spans="1:49" ht="15" x14ac:dyDescent="0.25">
      <c r="A8" s="152">
        <v>2003</v>
      </c>
      <c r="B8" s="151">
        <v>14</v>
      </c>
      <c r="C8" s="151"/>
      <c r="D8" s="151"/>
      <c r="E8" s="151"/>
      <c r="F8" s="151"/>
      <c r="G8" s="151"/>
      <c r="H8" s="151"/>
      <c r="I8" s="151"/>
      <c r="J8" s="151">
        <v>11</v>
      </c>
      <c r="K8" s="151">
        <v>27</v>
      </c>
      <c r="L8" s="151">
        <v>35</v>
      </c>
      <c r="M8" s="151">
        <v>57</v>
      </c>
      <c r="N8" s="151">
        <v>31</v>
      </c>
      <c r="O8" s="151">
        <v>31</v>
      </c>
      <c r="P8" s="151">
        <v>16</v>
      </c>
      <c r="Q8" s="151">
        <v>13</v>
      </c>
      <c r="R8" s="151">
        <v>9</v>
      </c>
      <c r="S8" s="96" t="s">
        <v>256</v>
      </c>
      <c r="T8" s="96" t="s">
        <v>256</v>
      </c>
      <c r="U8" s="151"/>
      <c r="V8" s="96" t="s">
        <v>256</v>
      </c>
      <c r="W8" s="151"/>
      <c r="X8" s="151"/>
      <c r="Y8" s="151"/>
      <c r="Z8" s="151"/>
      <c r="AA8" s="151"/>
      <c r="AB8" s="151"/>
      <c r="AC8" s="151"/>
      <c r="AD8" s="96" t="s">
        <v>256</v>
      </c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</row>
    <row r="9" spans="1:49" ht="15" x14ac:dyDescent="0.25">
      <c r="A9" s="152">
        <v>2004</v>
      </c>
      <c r="B9" s="151">
        <v>11</v>
      </c>
      <c r="C9" s="151"/>
      <c r="D9" s="151"/>
      <c r="E9" s="151"/>
      <c r="F9" s="151"/>
      <c r="G9" s="151"/>
      <c r="H9" s="96" t="s">
        <v>256</v>
      </c>
      <c r="I9" s="96" t="s">
        <v>256</v>
      </c>
      <c r="J9" s="151">
        <v>14</v>
      </c>
      <c r="K9" s="151">
        <v>21</v>
      </c>
      <c r="L9" s="151">
        <v>23</v>
      </c>
      <c r="M9" s="151">
        <v>36</v>
      </c>
      <c r="N9" s="151">
        <v>52</v>
      </c>
      <c r="O9" s="151">
        <v>27</v>
      </c>
      <c r="P9" s="151">
        <v>26</v>
      </c>
      <c r="Q9" s="151">
        <v>12</v>
      </c>
      <c r="R9" s="151">
        <v>5</v>
      </c>
      <c r="S9" s="96" t="s">
        <v>256</v>
      </c>
      <c r="T9" s="151"/>
      <c r="U9" s="96" t="s">
        <v>256</v>
      </c>
      <c r="V9" s="96" t="s">
        <v>256</v>
      </c>
      <c r="W9" s="151"/>
      <c r="X9" s="151"/>
      <c r="Y9" s="151"/>
      <c r="Z9" s="151"/>
      <c r="AA9" s="151"/>
      <c r="AB9" s="151"/>
      <c r="AC9" s="151"/>
      <c r="AD9" s="151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</row>
    <row r="10" spans="1:49" ht="15" x14ac:dyDescent="0.25">
      <c r="A10" s="152">
        <v>2005</v>
      </c>
      <c r="B10" s="151">
        <v>17</v>
      </c>
      <c r="C10" s="151"/>
      <c r="D10" s="151"/>
      <c r="E10" s="151"/>
      <c r="F10" s="96" t="s">
        <v>256</v>
      </c>
      <c r="G10" s="96" t="s">
        <v>256</v>
      </c>
      <c r="H10" s="151"/>
      <c r="I10" s="96" t="s">
        <v>256</v>
      </c>
      <c r="J10" s="151">
        <v>16</v>
      </c>
      <c r="K10" s="151">
        <v>20</v>
      </c>
      <c r="L10" s="151">
        <v>49</v>
      </c>
      <c r="M10" s="151">
        <v>49</v>
      </c>
      <c r="N10" s="151">
        <v>42</v>
      </c>
      <c r="O10" s="151">
        <v>35</v>
      </c>
      <c r="P10" s="151">
        <v>22</v>
      </c>
      <c r="Q10" s="151">
        <v>18</v>
      </c>
      <c r="R10" s="151">
        <v>6</v>
      </c>
      <c r="S10" s="96" t="s">
        <v>256</v>
      </c>
      <c r="T10" s="96" t="s">
        <v>256</v>
      </c>
      <c r="U10" s="96" t="s">
        <v>256</v>
      </c>
      <c r="V10" s="151"/>
      <c r="W10" s="96" t="s">
        <v>256</v>
      </c>
      <c r="X10" s="151"/>
      <c r="Y10" s="151"/>
      <c r="Z10" s="151"/>
      <c r="AA10" s="151"/>
      <c r="AB10" s="151"/>
      <c r="AC10" s="151"/>
      <c r="AD10" s="151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</row>
    <row r="11" spans="1:49" ht="15" x14ac:dyDescent="0.25">
      <c r="A11" s="152">
        <v>2006</v>
      </c>
      <c r="B11" s="151">
        <v>17</v>
      </c>
      <c r="C11" s="151"/>
      <c r="D11" s="151"/>
      <c r="E11" s="151"/>
      <c r="F11" s="151"/>
      <c r="G11" s="151"/>
      <c r="H11" s="96" t="s">
        <v>256</v>
      </c>
      <c r="I11" s="96" t="s">
        <v>256</v>
      </c>
      <c r="J11" s="151">
        <v>10</v>
      </c>
      <c r="K11" s="151">
        <v>22</v>
      </c>
      <c r="L11" s="151">
        <v>41</v>
      </c>
      <c r="M11" s="151">
        <v>56</v>
      </c>
      <c r="N11" s="151">
        <v>43</v>
      </c>
      <c r="O11" s="151">
        <v>35</v>
      </c>
      <c r="P11" s="151">
        <v>22</v>
      </c>
      <c r="Q11" s="151">
        <v>22</v>
      </c>
      <c r="R11" s="151">
        <v>8</v>
      </c>
      <c r="S11" s="151">
        <v>6</v>
      </c>
      <c r="T11" s="151">
        <v>9</v>
      </c>
      <c r="U11" s="96" t="s">
        <v>256</v>
      </c>
      <c r="V11" s="96" t="s">
        <v>256</v>
      </c>
      <c r="W11" s="96" t="s">
        <v>256</v>
      </c>
      <c r="X11" s="151"/>
      <c r="Y11" s="96" t="s">
        <v>256</v>
      </c>
      <c r="Z11" s="151"/>
      <c r="AA11" s="151"/>
      <c r="AB11" s="151"/>
      <c r="AC11" s="151"/>
      <c r="AD11" s="96" t="s">
        <v>256</v>
      </c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</row>
    <row r="12" spans="1:49" ht="15" x14ac:dyDescent="0.25">
      <c r="A12" s="152">
        <v>2007</v>
      </c>
      <c r="B12" s="96" t="s">
        <v>256</v>
      </c>
      <c r="C12" s="151"/>
      <c r="D12" s="151"/>
      <c r="E12" s="151"/>
      <c r="F12" s="151"/>
      <c r="G12" s="151"/>
      <c r="H12" s="96" t="s">
        <v>256</v>
      </c>
      <c r="I12" s="96" t="s">
        <v>256</v>
      </c>
      <c r="J12" s="151">
        <v>16</v>
      </c>
      <c r="K12" s="151">
        <v>29</v>
      </c>
      <c r="L12" s="151">
        <v>54</v>
      </c>
      <c r="M12" s="151">
        <v>64</v>
      </c>
      <c r="N12" s="151">
        <v>65</v>
      </c>
      <c r="O12" s="151">
        <v>48</v>
      </c>
      <c r="P12" s="151">
        <v>18</v>
      </c>
      <c r="Q12" s="151">
        <v>22</v>
      </c>
      <c r="R12" s="151">
        <v>18</v>
      </c>
      <c r="S12" s="151">
        <v>5</v>
      </c>
      <c r="T12" s="96" t="s">
        <v>256</v>
      </c>
      <c r="U12" s="96" t="s">
        <v>256</v>
      </c>
      <c r="V12" s="96" t="s">
        <v>256</v>
      </c>
      <c r="W12" s="151"/>
      <c r="X12" s="151"/>
      <c r="Y12" s="151"/>
      <c r="Z12" s="151"/>
      <c r="AA12" s="151"/>
      <c r="AB12" s="151"/>
      <c r="AC12" s="151"/>
      <c r="AD12" s="96" t="s">
        <v>256</v>
      </c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</row>
    <row r="13" spans="1:49" ht="15" x14ac:dyDescent="0.25">
      <c r="A13" s="152">
        <v>2008</v>
      </c>
      <c r="B13" s="96" t="s">
        <v>256</v>
      </c>
      <c r="C13" s="151"/>
      <c r="D13" s="151"/>
      <c r="E13" s="151"/>
      <c r="F13" s="151"/>
      <c r="G13" s="151"/>
      <c r="H13" s="96" t="s">
        <v>256</v>
      </c>
      <c r="I13" s="151">
        <v>8</v>
      </c>
      <c r="J13" s="151">
        <v>24</v>
      </c>
      <c r="K13" s="151">
        <v>26</v>
      </c>
      <c r="L13" s="151">
        <v>67</v>
      </c>
      <c r="M13" s="151">
        <v>70</v>
      </c>
      <c r="N13" s="151">
        <v>63</v>
      </c>
      <c r="O13" s="151">
        <v>48</v>
      </c>
      <c r="P13" s="151">
        <v>42</v>
      </c>
      <c r="Q13" s="151">
        <v>21</v>
      </c>
      <c r="R13" s="151">
        <v>13</v>
      </c>
      <c r="S13" s="151">
        <v>5</v>
      </c>
      <c r="T13" s="151">
        <v>8</v>
      </c>
      <c r="U13" s="96" t="s">
        <v>256</v>
      </c>
      <c r="V13" s="96" t="s">
        <v>256</v>
      </c>
      <c r="W13" s="151"/>
      <c r="X13" s="96" t="s">
        <v>256</v>
      </c>
      <c r="Y13" s="151"/>
      <c r="Z13" s="151"/>
      <c r="AA13" s="151"/>
      <c r="AB13" s="151"/>
      <c r="AC13" s="151"/>
      <c r="AD13" s="96" t="s">
        <v>256</v>
      </c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</row>
    <row r="14" spans="1:49" ht="15" x14ac:dyDescent="0.25">
      <c r="A14" s="152">
        <v>2009</v>
      </c>
      <c r="B14" s="96" t="s">
        <v>256</v>
      </c>
      <c r="C14" s="151"/>
      <c r="D14" s="151"/>
      <c r="E14" s="151"/>
      <c r="F14" s="96" t="s">
        <v>256</v>
      </c>
      <c r="G14" s="151"/>
      <c r="H14" s="151"/>
      <c r="I14" s="96" t="s">
        <v>256</v>
      </c>
      <c r="J14" s="151">
        <v>16</v>
      </c>
      <c r="K14" s="151">
        <v>48</v>
      </c>
      <c r="L14" s="151">
        <v>65</v>
      </c>
      <c r="M14" s="151">
        <v>73</v>
      </c>
      <c r="N14" s="151">
        <v>73</v>
      </c>
      <c r="O14" s="151">
        <v>64</v>
      </c>
      <c r="P14" s="151">
        <v>36</v>
      </c>
      <c r="Q14" s="151">
        <v>25</v>
      </c>
      <c r="R14" s="151">
        <v>10</v>
      </c>
      <c r="S14" s="151">
        <v>7</v>
      </c>
      <c r="T14" s="151">
        <v>6</v>
      </c>
      <c r="U14" s="96" t="s">
        <v>256</v>
      </c>
      <c r="V14" s="96" t="s">
        <v>256</v>
      </c>
      <c r="W14" s="151"/>
      <c r="X14" s="151"/>
      <c r="Y14" s="151"/>
      <c r="Z14" s="151"/>
      <c r="AA14" s="151"/>
      <c r="AB14" s="151"/>
      <c r="AC14" s="151"/>
      <c r="AD14" s="96" t="s">
        <v>256</v>
      </c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</row>
    <row r="15" spans="1:49" ht="15" x14ac:dyDescent="0.25">
      <c r="A15" s="152">
        <v>2010</v>
      </c>
      <c r="B15" s="151">
        <v>9</v>
      </c>
      <c r="C15" s="151"/>
      <c r="D15" s="151"/>
      <c r="E15" s="151"/>
      <c r="F15" s="96" t="s">
        <v>256</v>
      </c>
      <c r="G15" s="151"/>
      <c r="H15" s="96" t="s">
        <v>256</v>
      </c>
      <c r="I15" s="151">
        <v>14</v>
      </c>
      <c r="J15" s="151">
        <v>11</v>
      </c>
      <c r="K15" s="151">
        <v>57</v>
      </c>
      <c r="L15" s="151">
        <v>64</v>
      </c>
      <c r="M15" s="151">
        <v>86</v>
      </c>
      <c r="N15" s="151">
        <v>74</v>
      </c>
      <c r="O15" s="151">
        <v>64</v>
      </c>
      <c r="P15" s="151">
        <v>39</v>
      </c>
      <c r="Q15" s="151">
        <v>33</v>
      </c>
      <c r="R15" s="151">
        <v>13</v>
      </c>
      <c r="S15" s="151">
        <v>13</v>
      </c>
      <c r="T15" s="151">
        <v>5</v>
      </c>
      <c r="U15" s="96" t="s">
        <v>256</v>
      </c>
      <c r="V15" s="96" t="s">
        <v>256</v>
      </c>
      <c r="W15" s="96" t="s">
        <v>256</v>
      </c>
      <c r="X15" s="151"/>
      <c r="Y15" s="151"/>
      <c r="Z15" s="151"/>
      <c r="AA15" s="151"/>
      <c r="AB15" s="151"/>
      <c r="AC15" s="96" t="s">
        <v>256</v>
      </c>
      <c r="AD15" s="96" t="s">
        <v>256</v>
      </c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</row>
    <row r="16" spans="1:49" ht="15" x14ac:dyDescent="0.25">
      <c r="A16" s="152">
        <v>2011</v>
      </c>
      <c r="B16" s="151">
        <v>8</v>
      </c>
      <c r="C16" s="151"/>
      <c r="D16" s="151"/>
      <c r="E16" s="151"/>
      <c r="F16" s="151"/>
      <c r="G16" s="151"/>
      <c r="H16" s="96" t="s">
        <v>256</v>
      </c>
      <c r="I16" s="96" t="s">
        <v>256</v>
      </c>
      <c r="J16" s="151">
        <v>23</v>
      </c>
      <c r="K16" s="151">
        <v>35</v>
      </c>
      <c r="L16" s="151">
        <v>80</v>
      </c>
      <c r="M16" s="151">
        <v>92</v>
      </c>
      <c r="N16" s="151">
        <v>99</v>
      </c>
      <c r="O16" s="151">
        <v>72</v>
      </c>
      <c r="P16" s="151">
        <v>39</v>
      </c>
      <c r="Q16" s="151">
        <v>34</v>
      </c>
      <c r="R16" s="151">
        <v>21</v>
      </c>
      <c r="S16" s="151">
        <v>13</v>
      </c>
      <c r="T16" s="151">
        <v>6</v>
      </c>
      <c r="U16" s="96" t="s">
        <v>256</v>
      </c>
      <c r="V16" s="96" t="s">
        <v>256</v>
      </c>
      <c r="W16" s="96" t="s">
        <v>256</v>
      </c>
      <c r="X16" s="151"/>
      <c r="Y16" s="151"/>
      <c r="Z16" s="151"/>
      <c r="AA16" s="96" t="s">
        <v>256</v>
      </c>
      <c r="AB16" s="151"/>
      <c r="AC16" s="96" t="s">
        <v>256</v>
      </c>
      <c r="AD16" s="96" t="s">
        <v>256</v>
      </c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</row>
    <row r="17" spans="1:49" ht="15" x14ac:dyDescent="0.25">
      <c r="A17" s="152">
        <v>2012</v>
      </c>
      <c r="B17" s="151">
        <v>14</v>
      </c>
      <c r="C17" s="151"/>
      <c r="D17" s="96" t="s">
        <v>256</v>
      </c>
      <c r="E17" s="151"/>
      <c r="F17" s="151"/>
      <c r="G17" s="151"/>
      <c r="H17" s="96" t="s">
        <v>256</v>
      </c>
      <c r="I17" s="96" t="s">
        <v>256</v>
      </c>
      <c r="J17" s="151">
        <v>30</v>
      </c>
      <c r="K17" s="151">
        <v>52</v>
      </c>
      <c r="L17" s="151">
        <v>101</v>
      </c>
      <c r="M17" s="151">
        <v>108</v>
      </c>
      <c r="N17" s="151">
        <v>109</v>
      </c>
      <c r="O17" s="151">
        <v>81</v>
      </c>
      <c r="P17" s="151">
        <v>41</v>
      </c>
      <c r="Q17" s="151">
        <v>40</v>
      </c>
      <c r="R17" s="151">
        <v>18</v>
      </c>
      <c r="S17" s="151">
        <v>14</v>
      </c>
      <c r="T17" s="151">
        <v>5</v>
      </c>
      <c r="U17" s="96" t="s">
        <v>256</v>
      </c>
      <c r="V17" s="151"/>
      <c r="W17" s="96" t="s">
        <v>256</v>
      </c>
      <c r="X17" s="151"/>
      <c r="Y17" s="151"/>
      <c r="Z17" s="96" t="s">
        <v>256</v>
      </c>
      <c r="AA17" s="151"/>
      <c r="AB17" s="151"/>
      <c r="AC17" s="151"/>
      <c r="AD17" s="151">
        <v>9</v>
      </c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</row>
    <row r="18" spans="1:49" ht="15" x14ac:dyDescent="0.25">
      <c r="A18" s="152">
        <v>2013</v>
      </c>
      <c r="B18" s="151">
        <v>25</v>
      </c>
      <c r="C18" s="151"/>
      <c r="D18" s="96" t="s">
        <v>256</v>
      </c>
      <c r="E18" s="151"/>
      <c r="F18" s="96" t="s">
        <v>256</v>
      </c>
      <c r="G18" s="151"/>
      <c r="H18" s="96" t="s">
        <v>256</v>
      </c>
      <c r="I18" s="151">
        <v>9</v>
      </c>
      <c r="J18" s="151">
        <v>18</v>
      </c>
      <c r="K18" s="151">
        <v>51</v>
      </c>
      <c r="L18" s="151">
        <v>104</v>
      </c>
      <c r="M18" s="151">
        <v>92</v>
      </c>
      <c r="N18" s="151">
        <v>101</v>
      </c>
      <c r="O18" s="151">
        <v>70</v>
      </c>
      <c r="P18" s="151">
        <v>53</v>
      </c>
      <c r="Q18" s="151">
        <v>48</v>
      </c>
      <c r="R18" s="151">
        <v>28</v>
      </c>
      <c r="S18" s="151">
        <v>11</v>
      </c>
      <c r="T18" s="151">
        <v>13</v>
      </c>
      <c r="U18" s="96" t="s">
        <v>256</v>
      </c>
      <c r="V18" s="96" t="s">
        <v>256</v>
      </c>
      <c r="W18" s="151"/>
      <c r="X18" s="96" t="s">
        <v>256</v>
      </c>
      <c r="Y18" s="151"/>
      <c r="Z18" s="151"/>
      <c r="AA18" s="151"/>
      <c r="AB18" s="151"/>
      <c r="AC18" s="96" t="s">
        <v>256</v>
      </c>
      <c r="AD18" s="96" t="s">
        <v>256</v>
      </c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</row>
    <row r="19" spans="1:49" ht="15" x14ac:dyDescent="0.25">
      <c r="A19" s="152">
        <v>2014</v>
      </c>
      <c r="B19" s="96" t="s">
        <v>256</v>
      </c>
      <c r="C19" s="151"/>
      <c r="D19" s="151"/>
      <c r="E19" s="151"/>
      <c r="F19" s="151"/>
      <c r="G19" s="151"/>
      <c r="H19" s="151"/>
      <c r="I19" s="96" t="s">
        <v>256</v>
      </c>
      <c r="J19" s="151">
        <v>27</v>
      </c>
      <c r="K19" s="151">
        <v>47</v>
      </c>
      <c r="L19" s="151">
        <v>88</v>
      </c>
      <c r="M19" s="151">
        <v>107</v>
      </c>
      <c r="N19" s="151">
        <v>115</v>
      </c>
      <c r="O19" s="151">
        <v>81</v>
      </c>
      <c r="P19" s="151">
        <v>45</v>
      </c>
      <c r="Q19" s="151">
        <v>40</v>
      </c>
      <c r="R19" s="151">
        <v>23</v>
      </c>
      <c r="S19" s="151">
        <v>9</v>
      </c>
      <c r="T19" s="151">
        <v>11</v>
      </c>
      <c r="U19" s="96" t="s">
        <v>256</v>
      </c>
      <c r="V19" s="96" t="s">
        <v>256</v>
      </c>
      <c r="W19" s="96" t="s">
        <v>256</v>
      </c>
      <c r="X19" s="96" t="s">
        <v>256</v>
      </c>
      <c r="Y19" s="151"/>
      <c r="Z19" s="151"/>
      <c r="AA19" s="96" t="s">
        <v>256</v>
      </c>
      <c r="AB19" s="151"/>
      <c r="AC19" s="151"/>
      <c r="AD19" s="96" t="s">
        <v>256</v>
      </c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</row>
    <row r="20" spans="1:49" ht="15" x14ac:dyDescent="0.25">
      <c r="A20" s="152">
        <v>2015</v>
      </c>
      <c r="B20" s="96" t="s">
        <v>256</v>
      </c>
      <c r="C20" s="151"/>
      <c r="D20" s="151"/>
      <c r="E20" s="151"/>
      <c r="F20" s="151"/>
      <c r="G20" s="151"/>
      <c r="H20" s="96" t="s">
        <v>256</v>
      </c>
      <c r="I20" s="151">
        <v>5</v>
      </c>
      <c r="J20" s="151">
        <v>22</v>
      </c>
      <c r="K20" s="151">
        <v>45</v>
      </c>
      <c r="L20" s="151">
        <v>78</v>
      </c>
      <c r="M20" s="151">
        <v>99</v>
      </c>
      <c r="N20" s="151">
        <v>91</v>
      </c>
      <c r="O20" s="151">
        <v>70</v>
      </c>
      <c r="P20" s="151">
        <v>39</v>
      </c>
      <c r="Q20" s="151">
        <v>20</v>
      </c>
      <c r="R20" s="151">
        <v>24</v>
      </c>
      <c r="S20" s="151">
        <v>20</v>
      </c>
      <c r="T20" s="151">
        <v>9</v>
      </c>
      <c r="U20" s="96" t="s">
        <v>256</v>
      </c>
      <c r="V20" s="96" t="s">
        <v>256</v>
      </c>
      <c r="W20" s="96" t="s">
        <v>256</v>
      </c>
      <c r="X20" s="151"/>
      <c r="Y20" s="96" t="s">
        <v>256</v>
      </c>
      <c r="Z20" s="151"/>
      <c r="AA20" s="151"/>
      <c r="AB20" s="151"/>
      <c r="AC20" s="151"/>
      <c r="AD20" s="96" t="s">
        <v>256</v>
      </c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</row>
    <row r="21" spans="1:49" ht="15" x14ac:dyDescent="0.25">
      <c r="A21" s="152">
        <v>2016</v>
      </c>
      <c r="B21" s="96" t="s">
        <v>256</v>
      </c>
      <c r="C21" s="151"/>
      <c r="D21" s="96" t="s">
        <v>256</v>
      </c>
      <c r="E21" s="151"/>
      <c r="F21" s="151"/>
      <c r="G21" s="96" t="s">
        <v>256</v>
      </c>
      <c r="H21" s="96" t="s">
        <v>256</v>
      </c>
      <c r="I21" s="96" t="s">
        <v>256</v>
      </c>
      <c r="J21" s="151">
        <v>24</v>
      </c>
      <c r="K21" s="151">
        <v>51</v>
      </c>
      <c r="L21" s="151">
        <v>86</v>
      </c>
      <c r="M21" s="151">
        <v>131</v>
      </c>
      <c r="N21" s="151">
        <v>117</v>
      </c>
      <c r="O21" s="151">
        <v>80</v>
      </c>
      <c r="P21" s="151">
        <v>47</v>
      </c>
      <c r="Q21" s="151">
        <v>37</v>
      </c>
      <c r="R21" s="151">
        <v>24</v>
      </c>
      <c r="S21" s="151">
        <v>9</v>
      </c>
      <c r="T21" s="151">
        <v>14</v>
      </c>
      <c r="U21" s="96" t="s">
        <v>256</v>
      </c>
      <c r="V21" s="96" t="s">
        <v>256</v>
      </c>
      <c r="W21" s="96" t="s">
        <v>256</v>
      </c>
      <c r="X21" s="96" t="s">
        <v>256</v>
      </c>
      <c r="Y21" s="96" t="s">
        <v>256</v>
      </c>
      <c r="Z21" s="151"/>
      <c r="AA21" s="151"/>
      <c r="AB21" s="151"/>
      <c r="AC21" s="151"/>
      <c r="AD21" s="151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</row>
    <row r="22" spans="1:49" ht="15" x14ac:dyDescent="0.25">
      <c r="A22" s="152"/>
      <c r="B22" s="96"/>
      <c r="C22" s="151"/>
      <c r="D22" s="151"/>
      <c r="E22" s="151"/>
      <c r="F22" s="151"/>
      <c r="G22" s="151"/>
      <c r="H22" s="96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96"/>
      <c r="V22" s="96"/>
      <c r="W22" s="96"/>
      <c r="X22" s="96"/>
      <c r="Y22" s="151"/>
      <c r="Z22" s="96"/>
      <c r="AA22" s="151"/>
      <c r="AB22" s="96"/>
      <c r="AC22" s="151"/>
      <c r="AD22" s="151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</row>
    <row r="23" spans="1:49" x14ac:dyDescent="0.2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</row>
    <row r="24" spans="1:49" ht="15" x14ac:dyDescent="0.25">
      <c r="B24" s="149"/>
      <c r="C24" s="149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</row>
    <row r="25" spans="1:49" ht="15" x14ac:dyDescent="0.25">
      <c r="A25" s="150" t="s">
        <v>293</v>
      </c>
      <c r="B25" s="150" t="s">
        <v>294</v>
      </c>
      <c r="C25" s="150" t="s">
        <v>297</v>
      </c>
      <c r="D25" s="150" t="s">
        <v>327</v>
      </c>
      <c r="E25" s="150" t="s">
        <v>328</v>
      </c>
      <c r="F25" s="150" t="s">
        <v>329</v>
      </c>
      <c r="G25" s="150" t="s">
        <v>330</v>
      </c>
      <c r="H25" s="150" t="s">
        <v>331</v>
      </c>
      <c r="I25" s="150" t="s">
        <v>332</v>
      </c>
      <c r="J25" s="150" t="s">
        <v>333</v>
      </c>
      <c r="K25" s="150" t="s">
        <v>334</v>
      </c>
      <c r="L25" s="150" t="s">
        <v>335</v>
      </c>
      <c r="M25" s="150" t="s">
        <v>336</v>
      </c>
      <c r="N25" s="150" t="s">
        <v>337</v>
      </c>
      <c r="O25" s="150" t="s">
        <v>338</v>
      </c>
      <c r="P25" s="150" t="s">
        <v>339</v>
      </c>
      <c r="Q25" s="150" t="s">
        <v>340</v>
      </c>
      <c r="R25" s="150" t="s">
        <v>341</v>
      </c>
      <c r="S25" s="150" t="s">
        <v>342</v>
      </c>
      <c r="T25" s="150" t="s">
        <v>298</v>
      </c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</row>
    <row r="26" spans="1:49" ht="15" x14ac:dyDescent="0.25">
      <c r="A26" s="152">
        <v>2000</v>
      </c>
      <c r="B26" s="151">
        <v>7</v>
      </c>
      <c r="C26" s="151"/>
      <c r="D26" s="151"/>
      <c r="E26" s="151"/>
      <c r="F26" s="151">
        <v>2</v>
      </c>
      <c r="G26" s="151"/>
      <c r="H26" s="151"/>
      <c r="I26" s="151"/>
      <c r="J26" s="151"/>
      <c r="K26" s="151"/>
      <c r="L26" s="96" t="s">
        <v>256</v>
      </c>
      <c r="M26" s="151">
        <v>12</v>
      </c>
      <c r="N26" s="151">
        <v>54</v>
      </c>
      <c r="O26" s="151">
        <v>85</v>
      </c>
      <c r="P26" s="151">
        <v>87</v>
      </c>
      <c r="Q26" s="151">
        <v>47</v>
      </c>
      <c r="R26" s="151">
        <v>15</v>
      </c>
      <c r="S26" s="96" t="s">
        <v>256</v>
      </c>
      <c r="T26" s="151">
        <v>9</v>
      </c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</row>
    <row r="27" spans="1:49" ht="15" x14ac:dyDescent="0.25">
      <c r="A27" s="152">
        <v>2001</v>
      </c>
      <c r="B27" s="151">
        <v>12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>
        <v>7</v>
      </c>
      <c r="M27" s="151">
        <v>18</v>
      </c>
      <c r="N27" s="151">
        <v>49</v>
      </c>
      <c r="O27" s="151">
        <v>82</v>
      </c>
      <c r="P27" s="151">
        <v>99</v>
      </c>
      <c r="Q27" s="151">
        <v>47</v>
      </c>
      <c r="R27" s="151">
        <v>12</v>
      </c>
      <c r="S27" s="96" t="s">
        <v>256</v>
      </c>
      <c r="T27" s="96" t="s">
        <v>256</v>
      </c>
      <c r="U27" s="116"/>
      <c r="V27" s="116"/>
      <c r="W27" s="153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</row>
    <row r="28" spans="1:49" ht="15" x14ac:dyDescent="0.25">
      <c r="A28" s="152">
        <v>2002</v>
      </c>
      <c r="B28" s="151">
        <v>6</v>
      </c>
      <c r="C28" s="151"/>
      <c r="D28" s="151"/>
      <c r="E28" s="151"/>
      <c r="F28" s="151"/>
      <c r="G28" s="151"/>
      <c r="H28" s="151"/>
      <c r="I28" s="151"/>
      <c r="J28" s="96" t="s">
        <v>256</v>
      </c>
      <c r="K28" s="96" t="s">
        <v>256</v>
      </c>
      <c r="L28" s="96" t="s">
        <v>256</v>
      </c>
      <c r="M28" s="151">
        <v>14</v>
      </c>
      <c r="N28" s="151">
        <v>62</v>
      </c>
      <c r="O28" s="151">
        <v>68</v>
      </c>
      <c r="P28" s="151">
        <v>86</v>
      </c>
      <c r="Q28" s="151">
        <v>28</v>
      </c>
      <c r="R28" s="151">
        <v>17</v>
      </c>
      <c r="S28" s="96" t="s">
        <v>256</v>
      </c>
      <c r="T28" s="96" t="s">
        <v>256</v>
      </c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</row>
    <row r="29" spans="1:49" ht="15" x14ac:dyDescent="0.25">
      <c r="A29" s="152">
        <v>2003</v>
      </c>
      <c r="B29" s="151">
        <v>10</v>
      </c>
      <c r="C29" s="151"/>
      <c r="D29" s="151"/>
      <c r="E29" s="151"/>
      <c r="F29" s="151"/>
      <c r="G29" s="151"/>
      <c r="H29" s="151"/>
      <c r="I29" s="151"/>
      <c r="J29" s="151"/>
      <c r="K29" s="96" t="s">
        <v>256</v>
      </c>
      <c r="L29" s="96" t="s">
        <v>256</v>
      </c>
      <c r="M29" s="151">
        <v>10</v>
      </c>
      <c r="N29" s="151">
        <v>34</v>
      </c>
      <c r="O29" s="151">
        <v>57</v>
      </c>
      <c r="P29" s="151">
        <v>81</v>
      </c>
      <c r="Q29" s="151">
        <v>35</v>
      </c>
      <c r="R29" s="151">
        <v>15</v>
      </c>
      <c r="S29" s="96" t="s">
        <v>256</v>
      </c>
      <c r="T29" s="96" t="s">
        <v>256</v>
      </c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</row>
    <row r="30" spans="1:49" ht="15" x14ac:dyDescent="0.25">
      <c r="A30" s="152">
        <v>2004</v>
      </c>
      <c r="B30" s="151">
        <v>7</v>
      </c>
      <c r="C30" s="151"/>
      <c r="D30" s="151"/>
      <c r="E30" s="151"/>
      <c r="F30" s="151"/>
      <c r="G30" s="151"/>
      <c r="H30" s="151"/>
      <c r="I30" s="151"/>
      <c r="J30" s="151"/>
      <c r="K30" s="96" t="s">
        <v>256</v>
      </c>
      <c r="L30" s="151">
        <v>7</v>
      </c>
      <c r="M30" s="151">
        <v>7</v>
      </c>
      <c r="N30" s="151">
        <v>38</v>
      </c>
      <c r="O30" s="151">
        <v>58</v>
      </c>
      <c r="P30" s="151">
        <v>55</v>
      </c>
      <c r="Q30" s="151">
        <v>38</v>
      </c>
      <c r="R30" s="151">
        <v>20</v>
      </c>
      <c r="S30" s="96" t="s">
        <v>256</v>
      </c>
      <c r="T30" s="96" t="s">
        <v>256</v>
      </c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</row>
    <row r="31" spans="1:49" ht="15" x14ac:dyDescent="0.25">
      <c r="A31" s="152">
        <v>2005</v>
      </c>
      <c r="B31" s="151">
        <v>10</v>
      </c>
      <c r="C31" s="151"/>
      <c r="D31" s="151"/>
      <c r="E31" s="151"/>
      <c r="F31" s="151"/>
      <c r="G31" s="151"/>
      <c r="H31" s="151"/>
      <c r="I31" s="151"/>
      <c r="J31" s="151"/>
      <c r="K31" s="96" t="s">
        <v>256</v>
      </c>
      <c r="L31" s="96" t="s">
        <v>256</v>
      </c>
      <c r="M31" s="151">
        <v>12</v>
      </c>
      <c r="N31" s="151">
        <v>40</v>
      </c>
      <c r="O31" s="151">
        <v>76</v>
      </c>
      <c r="P31" s="151">
        <v>90</v>
      </c>
      <c r="Q31" s="151">
        <v>24</v>
      </c>
      <c r="R31" s="151">
        <v>11</v>
      </c>
      <c r="S31" s="96" t="s">
        <v>256</v>
      </c>
      <c r="T31" s="151">
        <v>18</v>
      </c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</row>
    <row r="32" spans="1:49" ht="15" x14ac:dyDescent="0.25">
      <c r="A32" s="152">
        <v>2006</v>
      </c>
      <c r="B32" s="151">
        <v>11</v>
      </c>
      <c r="C32" s="96" t="s">
        <v>256</v>
      </c>
      <c r="D32" s="151"/>
      <c r="E32" s="151"/>
      <c r="F32" s="151"/>
      <c r="G32" s="151"/>
      <c r="H32" s="151"/>
      <c r="I32" s="96" t="s">
        <v>256</v>
      </c>
      <c r="J32" s="151"/>
      <c r="K32" s="96" t="s">
        <v>256</v>
      </c>
      <c r="L32" s="96" t="s">
        <v>256</v>
      </c>
      <c r="M32" s="151">
        <v>17</v>
      </c>
      <c r="N32" s="151">
        <v>46</v>
      </c>
      <c r="O32" s="151">
        <v>61</v>
      </c>
      <c r="P32" s="151">
        <v>90</v>
      </c>
      <c r="Q32" s="151">
        <v>44</v>
      </c>
      <c r="R32" s="151">
        <v>16</v>
      </c>
      <c r="S32" s="151">
        <v>6</v>
      </c>
      <c r="T32" s="96" t="s">
        <v>256</v>
      </c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</row>
    <row r="33" spans="1:49" ht="15" x14ac:dyDescent="0.25">
      <c r="A33" s="152">
        <v>2007</v>
      </c>
      <c r="B33" s="96" t="s">
        <v>256</v>
      </c>
      <c r="C33" s="151">
        <v>10</v>
      </c>
      <c r="D33" s="151"/>
      <c r="E33" s="151"/>
      <c r="F33" s="151"/>
      <c r="G33" s="151"/>
      <c r="H33" s="151"/>
      <c r="I33" s="151"/>
      <c r="J33" s="151"/>
      <c r="K33" s="151"/>
      <c r="L33" s="151">
        <v>5</v>
      </c>
      <c r="M33" s="151">
        <v>15</v>
      </c>
      <c r="N33" s="151">
        <v>62</v>
      </c>
      <c r="O33" s="151">
        <v>73</v>
      </c>
      <c r="P33" s="151">
        <v>110</v>
      </c>
      <c r="Q33" s="151">
        <v>41</v>
      </c>
      <c r="R33" s="151">
        <v>16</v>
      </c>
      <c r="S33" s="151">
        <v>10</v>
      </c>
      <c r="T33" s="151">
        <v>8</v>
      </c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</row>
    <row r="34" spans="1:49" ht="15" x14ac:dyDescent="0.25">
      <c r="A34" s="152">
        <v>2008</v>
      </c>
      <c r="B34" s="96" t="s">
        <v>256</v>
      </c>
      <c r="C34" s="151">
        <v>10</v>
      </c>
      <c r="D34" s="151"/>
      <c r="E34" s="151"/>
      <c r="F34" s="151"/>
      <c r="G34" s="151"/>
      <c r="H34" s="151"/>
      <c r="I34" s="151"/>
      <c r="J34" s="151"/>
      <c r="K34" s="96" t="s">
        <v>256</v>
      </c>
      <c r="L34" s="151">
        <v>6</v>
      </c>
      <c r="M34" s="151">
        <v>28</v>
      </c>
      <c r="N34" s="151">
        <v>67</v>
      </c>
      <c r="O34" s="151">
        <v>76</v>
      </c>
      <c r="P34" s="151">
        <v>119</v>
      </c>
      <c r="Q34" s="151">
        <v>40</v>
      </c>
      <c r="R34" s="151">
        <v>26</v>
      </c>
      <c r="S34" s="151">
        <v>6</v>
      </c>
      <c r="T34" s="151">
        <v>22</v>
      </c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</row>
    <row r="35" spans="1:49" ht="15" x14ac:dyDescent="0.25">
      <c r="A35" s="152">
        <v>2009</v>
      </c>
      <c r="B35" s="96" t="s">
        <v>256</v>
      </c>
      <c r="C35" s="96" t="s">
        <v>256</v>
      </c>
      <c r="D35" s="151"/>
      <c r="E35" s="151"/>
      <c r="F35" s="151"/>
      <c r="G35" s="151"/>
      <c r="H35" s="151"/>
      <c r="I35" s="151"/>
      <c r="J35" s="96" t="s">
        <v>256</v>
      </c>
      <c r="K35" s="96" t="s">
        <v>256</v>
      </c>
      <c r="L35" s="151">
        <v>7</v>
      </c>
      <c r="M35" s="151">
        <v>27</v>
      </c>
      <c r="N35" s="151">
        <v>56</v>
      </c>
      <c r="O35" s="151">
        <v>113</v>
      </c>
      <c r="P35" s="151">
        <v>140</v>
      </c>
      <c r="Q35" s="151">
        <v>64</v>
      </c>
      <c r="R35" s="151">
        <v>13</v>
      </c>
      <c r="S35" s="151">
        <v>5</v>
      </c>
      <c r="T35" s="96" t="s">
        <v>256</v>
      </c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</row>
    <row r="36" spans="1:49" ht="15" x14ac:dyDescent="0.25">
      <c r="A36" s="152">
        <v>2010</v>
      </c>
      <c r="B36" s="151">
        <v>7</v>
      </c>
      <c r="C36" s="151"/>
      <c r="D36" s="151"/>
      <c r="E36" s="151"/>
      <c r="F36" s="151"/>
      <c r="G36" s="151"/>
      <c r="H36" s="151"/>
      <c r="I36" s="151"/>
      <c r="J36" s="96" t="s">
        <v>256</v>
      </c>
      <c r="K36" s="96" t="s">
        <v>256</v>
      </c>
      <c r="L36" s="151">
        <v>10</v>
      </c>
      <c r="M36" s="151">
        <v>19</v>
      </c>
      <c r="N36" s="151">
        <v>69</v>
      </c>
      <c r="O36" s="151">
        <v>116</v>
      </c>
      <c r="P36" s="151">
        <v>141</v>
      </c>
      <c r="Q36" s="151">
        <v>72</v>
      </c>
      <c r="R36" s="151">
        <v>38</v>
      </c>
      <c r="S36" s="151">
        <v>13</v>
      </c>
      <c r="T36" s="96" t="s">
        <v>256</v>
      </c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</row>
    <row r="37" spans="1:49" ht="15" x14ac:dyDescent="0.25">
      <c r="A37" s="152">
        <v>2011</v>
      </c>
      <c r="B37" s="151">
        <v>5</v>
      </c>
      <c r="C37" s="151"/>
      <c r="D37" s="151"/>
      <c r="E37" s="151"/>
      <c r="F37" s="151"/>
      <c r="G37" s="151"/>
      <c r="H37" s="151"/>
      <c r="I37" s="151"/>
      <c r="J37" s="96" t="s">
        <v>256</v>
      </c>
      <c r="K37" s="96" t="s">
        <v>256</v>
      </c>
      <c r="L37" s="151">
        <v>8</v>
      </c>
      <c r="M37" s="151">
        <v>22</v>
      </c>
      <c r="N37" s="151">
        <v>88</v>
      </c>
      <c r="O37" s="151">
        <v>132</v>
      </c>
      <c r="P37" s="151">
        <v>148</v>
      </c>
      <c r="Q37" s="151">
        <v>85</v>
      </c>
      <c r="R37" s="151">
        <v>31</v>
      </c>
      <c r="S37" s="151">
        <v>13</v>
      </c>
      <c r="T37" s="96" t="s">
        <v>256</v>
      </c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</row>
    <row r="38" spans="1:49" ht="15" x14ac:dyDescent="0.25">
      <c r="A38" s="152">
        <v>2012</v>
      </c>
      <c r="B38" s="151">
        <v>14</v>
      </c>
      <c r="C38" s="96" t="s">
        <v>256</v>
      </c>
      <c r="D38" s="151"/>
      <c r="E38" s="151"/>
      <c r="F38" s="151"/>
      <c r="G38" s="151"/>
      <c r="H38" s="151"/>
      <c r="I38" s="151"/>
      <c r="J38" s="96" t="s">
        <v>256</v>
      </c>
      <c r="K38" s="96" t="s">
        <v>256</v>
      </c>
      <c r="L38" s="151">
        <v>8</v>
      </c>
      <c r="M38" s="151">
        <v>27</v>
      </c>
      <c r="N38" s="151">
        <v>78</v>
      </c>
      <c r="O38" s="151">
        <v>157</v>
      </c>
      <c r="P38" s="151">
        <v>199</v>
      </c>
      <c r="Q38" s="151">
        <v>94</v>
      </c>
      <c r="R38" s="151">
        <v>34</v>
      </c>
      <c r="S38" s="151">
        <v>13</v>
      </c>
      <c r="T38" s="151">
        <v>8</v>
      </c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</row>
    <row r="39" spans="1:49" ht="15" x14ac:dyDescent="0.25">
      <c r="A39" s="152">
        <v>2013</v>
      </c>
      <c r="B39" s="151">
        <v>23</v>
      </c>
      <c r="C39" s="96" t="s">
        <v>256</v>
      </c>
      <c r="D39" s="151"/>
      <c r="E39" s="151"/>
      <c r="F39" s="151"/>
      <c r="G39" s="151"/>
      <c r="H39" s="151"/>
      <c r="I39" s="151"/>
      <c r="J39" s="96" t="s">
        <v>256</v>
      </c>
      <c r="K39" s="96" t="s">
        <v>256</v>
      </c>
      <c r="L39" s="96" t="s">
        <v>256</v>
      </c>
      <c r="M39" s="151">
        <v>25</v>
      </c>
      <c r="N39" s="151">
        <v>78</v>
      </c>
      <c r="O39" s="151">
        <v>157</v>
      </c>
      <c r="P39" s="151">
        <v>167</v>
      </c>
      <c r="Q39" s="151">
        <v>120</v>
      </c>
      <c r="R39" s="151">
        <v>41</v>
      </c>
      <c r="S39" s="151">
        <v>13</v>
      </c>
      <c r="T39" s="151">
        <v>6</v>
      </c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</row>
    <row r="40" spans="1:49" ht="15" x14ac:dyDescent="0.25">
      <c r="A40" s="152">
        <v>2014</v>
      </c>
      <c r="B40" s="151">
        <v>17</v>
      </c>
      <c r="C40" s="96" t="s">
        <v>256</v>
      </c>
      <c r="D40" s="151"/>
      <c r="E40" s="151"/>
      <c r="F40" s="151"/>
      <c r="G40" s="151"/>
      <c r="H40" s="151"/>
      <c r="I40" s="151"/>
      <c r="J40" s="96" t="s">
        <v>256</v>
      </c>
      <c r="K40" s="151"/>
      <c r="L40" s="151">
        <v>8</v>
      </c>
      <c r="M40" s="151">
        <v>23</v>
      </c>
      <c r="N40" s="151">
        <v>93</v>
      </c>
      <c r="O40" s="151">
        <v>141</v>
      </c>
      <c r="P40" s="151">
        <v>187</v>
      </c>
      <c r="Q40" s="151">
        <v>89</v>
      </c>
      <c r="R40" s="151">
        <v>45</v>
      </c>
      <c r="S40" s="151">
        <v>13</v>
      </c>
      <c r="T40" s="96" t="s">
        <v>256</v>
      </c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</row>
    <row r="41" spans="1:49" ht="15" x14ac:dyDescent="0.25">
      <c r="A41" s="152">
        <v>2015</v>
      </c>
      <c r="B41" s="96" t="s">
        <v>256</v>
      </c>
      <c r="C41" s="151"/>
      <c r="D41" s="151"/>
      <c r="E41" s="151"/>
      <c r="F41" s="151"/>
      <c r="G41" s="151"/>
      <c r="H41" s="151"/>
      <c r="I41" s="151"/>
      <c r="J41" s="96" t="s">
        <v>256</v>
      </c>
      <c r="K41" s="96" t="s">
        <v>256</v>
      </c>
      <c r="L41" s="96" t="s">
        <v>256</v>
      </c>
      <c r="M41" s="151">
        <v>19</v>
      </c>
      <c r="N41" s="151">
        <v>64</v>
      </c>
      <c r="O41" s="151">
        <v>145</v>
      </c>
      <c r="P41" s="151">
        <v>160</v>
      </c>
      <c r="Q41" s="151">
        <v>79</v>
      </c>
      <c r="R41" s="151">
        <v>44</v>
      </c>
      <c r="S41" s="151">
        <v>8</v>
      </c>
      <c r="T41" s="96" t="s">
        <v>256</v>
      </c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</row>
    <row r="42" spans="1:49" ht="15" x14ac:dyDescent="0.25">
      <c r="A42" s="152">
        <v>2016</v>
      </c>
      <c r="B42" s="96" t="s">
        <v>256</v>
      </c>
      <c r="C42" s="96" t="s">
        <v>256</v>
      </c>
      <c r="D42" s="151"/>
      <c r="E42" s="151"/>
      <c r="F42" s="151"/>
      <c r="G42" s="151"/>
      <c r="H42" s="151"/>
      <c r="I42" s="151"/>
      <c r="J42" s="96" t="s">
        <v>256</v>
      </c>
      <c r="K42" s="96" t="s">
        <v>256</v>
      </c>
      <c r="L42" s="151">
        <v>5</v>
      </c>
      <c r="M42" s="151">
        <v>20</v>
      </c>
      <c r="N42" s="151">
        <v>70</v>
      </c>
      <c r="O42" s="151">
        <v>171</v>
      </c>
      <c r="P42" s="151">
        <v>194</v>
      </c>
      <c r="Q42" s="151">
        <v>100</v>
      </c>
      <c r="R42" s="151">
        <v>51</v>
      </c>
      <c r="S42" s="151">
        <v>15</v>
      </c>
      <c r="T42" s="151">
        <v>5</v>
      </c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</row>
    <row r="43" spans="1:49" ht="15" x14ac:dyDescent="0.25">
      <c r="A43" s="152"/>
      <c r="B43" s="96"/>
      <c r="C43" s="96"/>
      <c r="D43" s="151"/>
      <c r="E43" s="151"/>
      <c r="F43" s="151"/>
      <c r="G43" s="151"/>
      <c r="H43" s="151"/>
      <c r="I43" s="151"/>
      <c r="J43" s="96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</row>
    <row r="44" spans="1:49" x14ac:dyDescent="0.2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</row>
    <row r="45" spans="1:49" x14ac:dyDescent="0.2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</row>
    <row r="46" spans="1:49" x14ac:dyDescent="0.2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</row>
    <row r="47" spans="1:49" x14ac:dyDescent="0.2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</row>
    <row r="48" spans="1:49" x14ac:dyDescent="0.2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</row>
    <row r="49" spans="1:49" x14ac:dyDescent="0.2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</row>
    <row r="50" spans="1:49" x14ac:dyDescent="0.2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</row>
    <row r="51" spans="1:49" x14ac:dyDescent="0.2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</row>
    <row r="52" spans="1:49" x14ac:dyDescent="0.2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</row>
    <row r="53" spans="1:49" x14ac:dyDescent="0.2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</row>
    <row r="54" spans="1:49" x14ac:dyDescent="0.2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</row>
    <row r="55" spans="1:49" x14ac:dyDescent="0.2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</row>
    <row r="56" spans="1:49" x14ac:dyDescent="0.2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48"/>
  <sheetViews>
    <sheetView zoomScale="90" zoomScaleNormal="90" workbookViewId="0">
      <selection activeCell="J37" sqref="J37"/>
    </sheetView>
  </sheetViews>
  <sheetFormatPr defaultRowHeight="14.25" x14ac:dyDescent="0.2"/>
  <cols>
    <col min="1" max="1" width="25.875" customWidth="1"/>
    <col min="2" max="2" width="12.625" customWidth="1"/>
    <col min="3" max="3" width="10.25" customWidth="1"/>
    <col min="4" max="4" width="10.375" customWidth="1"/>
    <col min="5" max="5" width="15.375" customWidth="1"/>
    <col min="6" max="6" width="13.125" customWidth="1"/>
    <col min="7" max="7" width="15" customWidth="1"/>
    <col min="8" max="8" width="12.25" customWidth="1"/>
    <col min="9" max="9" width="26.625" customWidth="1"/>
    <col min="10" max="14" width="13.125" customWidth="1"/>
    <col min="15" max="15" width="14.375" customWidth="1"/>
  </cols>
  <sheetData>
    <row r="1" spans="1:15" ht="15.75" x14ac:dyDescent="0.2">
      <c r="A1" s="25" t="s">
        <v>267</v>
      </c>
      <c r="B1" s="25"/>
    </row>
    <row r="2" spans="1:15" ht="15.75" x14ac:dyDescent="0.2">
      <c r="A2" s="31"/>
      <c r="B2" s="31"/>
    </row>
    <row r="3" spans="1:15" ht="15" x14ac:dyDescent="0.25">
      <c r="A3" s="100">
        <v>2012</v>
      </c>
      <c r="I3" s="100">
        <v>2013</v>
      </c>
    </row>
    <row r="4" spans="1:15" ht="30" x14ac:dyDescent="0.2">
      <c r="A4" s="90" t="s">
        <v>48</v>
      </c>
      <c r="B4" s="86" t="s">
        <v>97</v>
      </c>
      <c r="C4" s="86" t="s">
        <v>57</v>
      </c>
      <c r="D4" s="86" t="s">
        <v>56</v>
      </c>
      <c r="E4" s="86" t="s">
        <v>95</v>
      </c>
      <c r="F4" s="86" t="s">
        <v>94</v>
      </c>
      <c r="G4" s="86" t="s">
        <v>266</v>
      </c>
      <c r="I4" s="90" t="s">
        <v>48</v>
      </c>
      <c r="J4" s="86" t="s">
        <v>97</v>
      </c>
      <c r="K4" s="86" t="s">
        <v>57</v>
      </c>
      <c r="L4" s="86" t="s">
        <v>56</v>
      </c>
      <c r="M4" s="86" t="s">
        <v>95</v>
      </c>
      <c r="N4" s="86" t="s">
        <v>94</v>
      </c>
      <c r="O4" s="86" t="s">
        <v>266</v>
      </c>
    </row>
    <row r="5" spans="1:15" ht="15" x14ac:dyDescent="0.25">
      <c r="A5" s="80" t="s">
        <v>17</v>
      </c>
      <c r="B5">
        <v>5</v>
      </c>
      <c r="C5">
        <v>5</v>
      </c>
      <c r="D5">
        <v>4</v>
      </c>
      <c r="E5">
        <v>4</v>
      </c>
      <c r="F5">
        <v>4</v>
      </c>
      <c r="G5">
        <v>4</v>
      </c>
      <c r="I5" s="80" t="s">
        <v>18</v>
      </c>
      <c r="J5">
        <v>6</v>
      </c>
      <c r="K5">
        <v>6</v>
      </c>
      <c r="L5">
        <v>6</v>
      </c>
      <c r="M5">
        <v>5</v>
      </c>
      <c r="N5">
        <v>4</v>
      </c>
      <c r="O5">
        <v>2</v>
      </c>
    </row>
    <row r="6" spans="1:15" ht="15" x14ac:dyDescent="0.25">
      <c r="A6" s="80" t="s">
        <v>18</v>
      </c>
      <c r="B6">
        <v>5</v>
      </c>
      <c r="C6">
        <v>5</v>
      </c>
      <c r="D6">
        <v>5</v>
      </c>
      <c r="E6">
        <v>5</v>
      </c>
      <c r="F6">
        <v>4</v>
      </c>
      <c r="G6">
        <v>3</v>
      </c>
      <c r="I6" s="80" t="s">
        <v>29</v>
      </c>
      <c r="J6">
        <v>21</v>
      </c>
      <c r="K6">
        <v>19</v>
      </c>
      <c r="L6">
        <v>18</v>
      </c>
      <c r="M6">
        <v>18</v>
      </c>
      <c r="N6">
        <v>14</v>
      </c>
      <c r="O6">
        <v>12</v>
      </c>
    </row>
    <row r="7" spans="1:15" ht="15" x14ac:dyDescent="0.25">
      <c r="A7" s="80" t="s">
        <v>29</v>
      </c>
      <c r="B7">
        <v>19</v>
      </c>
      <c r="C7">
        <v>16</v>
      </c>
      <c r="D7">
        <v>17</v>
      </c>
      <c r="E7">
        <v>16</v>
      </c>
      <c r="F7">
        <v>14</v>
      </c>
      <c r="G7">
        <v>10</v>
      </c>
      <c r="I7" s="80" t="s">
        <v>30</v>
      </c>
      <c r="J7">
        <v>5</v>
      </c>
      <c r="K7">
        <v>5</v>
      </c>
      <c r="L7">
        <v>5</v>
      </c>
      <c r="M7">
        <v>5</v>
      </c>
      <c r="N7">
        <v>4</v>
      </c>
      <c r="O7">
        <v>4</v>
      </c>
    </row>
    <row r="8" spans="1:15" ht="15" x14ac:dyDescent="0.25">
      <c r="A8" s="80" t="s">
        <v>30</v>
      </c>
      <c r="B8">
        <v>5</v>
      </c>
      <c r="C8">
        <v>5</v>
      </c>
      <c r="D8">
        <v>5</v>
      </c>
      <c r="E8">
        <v>5</v>
      </c>
      <c r="F8">
        <v>4</v>
      </c>
      <c r="G8">
        <v>2</v>
      </c>
      <c r="I8" s="80" t="s">
        <v>21</v>
      </c>
      <c r="J8">
        <v>4</v>
      </c>
      <c r="K8">
        <v>4</v>
      </c>
      <c r="L8">
        <v>4</v>
      </c>
      <c r="M8">
        <v>4</v>
      </c>
      <c r="N8">
        <v>4</v>
      </c>
      <c r="O8">
        <v>3</v>
      </c>
    </row>
    <row r="9" spans="1:15" ht="15" x14ac:dyDescent="0.25">
      <c r="A9" s="80" t="s">
        <v>21</v>
      </c>
      <c r="B9">
        <v>4</v>
      </c>
      <c r="C9">
        <v>4</v>
      </c>
      <c r="D9">
        <v>4</v>
      </c>
      <c r="E9">
        <v>4</v>
      </c>
      <c r="F9">
        <v>4</v>
      </c>
      <c r="G9">
        <v>3</v>
      </c>
      <c r="I9" s="80" t="s">
        <v>28</v>
      </c>
      <c r="J9">
        <v>2</v>
      </c>
      <c r="K9">
        <v>1</v>
      </c>
      <c r="L9">
        <v>2</v>
      </c>
      <c r="M9">
        <v>2</v>
      </c>
      <c r="N9">
        <v>2</v>
      </c>
      <c r="O9">
        <v>1</v>
      </c>
    </row>
    <row r="10" spans="1:15" ht="15" x14ac:dyDescent="0.25">
      <c r="A10" s="80" t="s">
        <v>28</v>
      </c>
      <c r="B10">
        <v>2</v>
      </c>
      <c r="C10">
        <v>2</v>
      </c>
      <c r="D10">
        <v>2</v>
      </c>
      <c r="E10">
        <v>2</v>
      </c>
      <c r="F10">
        <v>2</v>
      </c>
      <c r="G10" t="s">
        <v>98</v>
      </c>
      <c r="I10" s="80" t="s">
        <v>22</v>
      </c>
      <c r="J10">
        <v>7</v>
      </c>
      <c r="K10">
        <v>5</v>
      </c>
      <c r="L10">
        <v>7</v>
      </c>
      <c r="M10">
        <v>7</v>
      </c>
      <c r="N10">
        <v>5</v>
      </c>
      <c r="O10">
        <v>3</v>
      </c>
    </row>
    <row r="11" spans="1:15" ht="15" x14ac:dyDescent="0.25">
      <c r="A11" s="80" t="s">
        <v>22</v>
      </c>
      <c r="B11">
        <v>7</v>
      </c>
      <c r="C11">
        <v>6</v>
      </c>
      <c r="D11">
        <v>7</v>
      </c>
      <c r="E11">
        <v>7</v>
      </c>
      <c r="F11">
        <v>6</v>
      </c>
      <c r="G11">
        <v>5</v>
      </c>
      <c r="I11" s="80" t="s">
        <v>23</v>
      </c>
      <c r="J11">
        <v>11</v>
      </c>
      <c r="K11">
        <v>9</v>
      </c>
      <c r="L11">
        <v>11</v>
      </c>
      <c r="M11">
        <v>9</v>
      </c>
      <c r="N11">
        <v>10</v>
      </c>
      <c r="O11">
        <v>4</v>
      </c>
    </row>
    <row r="12" spans="1:15" ht="15" x14ac:dyDescent="0.25">
      <c r="A12" s="80" t="s">
        <v>23</v>
      </c>
      <c r="B12">
        <v>11</v>
      </c>
      <c r="C12">
        <v>9</v>
      </c>
      <c r="D12">
        <v>11</v>
      </c>
      <c r="E12">
        <v>9</v>
      </c>
      <c r="F12">
        <v>9</v>
      </c>
      <c r="G12">
        <v>7</v>
      </c>
      <c r="I12" s="80" t="s">
        <v>24</v>
      </c>
      <c r="J12">
        <v>6</v>
      </c>
      <c r="K12">
        <v>6</v>
      </c>
      <c r="L12">
        <v>6</v>
      </c>
      <c r="M12">
        <v>6</v>
      </c>
      <c r="N12">
        <v>5</v>
      </c>
      <c r="O12">
        <v>5</v>
      </c>
    </row>
    <row r="13" spans="1:15" ht="15" x14ac:dyDescent="0.25">
      <c r="A13" s="80" t="s">
        <v>24</v>
      </c>
      <c r="B13">
        <v>6</v>
      </c>
      <c r="C13">
        <v>6</v>
      </c>
      <c r="D13">
        <v>6</v>
      </c>
      <c r="E13">
        <v>6</v>
      </c>
      <c r="F13">
        <v>6</v>
      </c>
      <c r="G13">
        <v>4</v>
      </c>
      <c r="I13" s="80" t="s">
        <v>25</v>
      </c>
      <c r="J13">
        <v>4</v>
      </c>
      <c r="K13">
        <v>3</v>
      </c>
      <c r="L13">
        <v>4</v>
      </c>
      <c r="M13">
        <v>4</v>
      </c>
      <c r="N13">
        <v>3</v>
      </c>
      <c r="O13">
        <v>2</v>
      </c>
    </row>
    <row r="14" spans="1:15" ht="15" x14ac:dyDescent="0.25">
      <c r="A14" s="80" t="s">
        <v>25</v>
      </c>
      <c r="B14">
        <v>4</v>
      </c>
      <c r="C14">
        <v>4</v>
      </c>
      <c r="D14">
        <v>4</v>
      </c>
      <c r="E14">
        <v>4</v>
      </c>
      <c r="F14">
        <v>4</v>
      </c>
      <c r="G14">
        <v>4</v>
      </c>
      <c r="I14" s="80" t="s">
        <v>26</v>
      </c>
      <c r="J14">
        <v>8</v>
      </c>
      <c r="K14">
        <v>8</v>
      </c>
      <c r="L14">
        <v>7</v>
      </c>
      <c r="M14">
        <v>7</v>
      </c>
      <c r="N14">
        <v>7</v>
      </c>
      <c r="O14">
        <v>6</v>
      </c>
    </row>
    <row r="15" spans="1:15" ht="15" x14ac:dyDescent="0.25">
      <c r="A15" s="80" t="s">
        <v>26</v>
      </c>
      <c r="B15">
        <v>7</v>
      </c>
      <c r="C15">
        <v>7</v>
      </c>
      <c r="D15">
        <v>7</v>
      </c>
      <c r="E15">
        <v>7</v>
      </c>
      <c r="F15">
        <v>7</v>
      </c>
      <c r="G15">
        <v>5</v>
      </c>
      <c r="I15" s="80" t="s">
        <v>27</v>
      </c>
      <c r="J15">
        <v>4</v>
      </c>
      <c r="K15">
        <v>4</v>
      </c>
      <c r="L15">
        <v>4</v>
      </c>
      <c r="M15">
        <v>4</v>
      </c>
      <c r="N15">
        <v>4</v>
      </c>
      <c r="O15">
        <v>3</v>
      </c>
    </row>
    <row r="16" spans="1:15" ht="15" x14ac:dyDescent="0.25">
      <c r="A16" s="80" t="s">
        <v>27</v>
      </c>
      <c r="B16">
        <v>4</v>
      </c>
      <c r="C16">
        <v>4</v>
      </c>
      <c r="D16">
        <v>4</v>
      </c>
      <c r="E16">
        <v>4</v>
      </c>
      <c r="F16">
        <v>4</v>
      </c>
      <c r="G16">
        <v>3</v>
      </c>
    </row>
    <row r="19" spans="1:15" ht="15" x14ac:dyDescent="0.25">
      <c r="A19" s="100">
        <v>2014</v>
      </c>
      <c r="I19" s="100">
        <v>2015</v>
      </c>
    </row>
    <row r="20" spans="1:15" ht="30" x14ac:dyDescent="0.2">
      <c r="A20" s="90" t="s">
        <v>48</v>
      </c>
      <c r="B20" s="86" t="s">
        <v>97</v>
      </c>
      <c r="C20" s="86" t="s">
        <v>57</v>
      </c>
      <c r="D20" s="86" t="s">
        <v>56</v>
      </c>
      <c r="E20" s="86" t="s">
        <v>95</v>
      </c>
      <c r="F20" s="86" t="s">
        <v>94</v>
      </c>
      <c r="G20" s="86" t="s">
        <v>266</v>
      </c>
      <c r="I20" s="90" t="s">
        <v>48</v>
      </c>
      <c r="J20" s="86" t="s">
        <v>97</v>
      </c>
      <c r="K20" s="86" t="s">
        <v>57</v>
      </c>
      <c r="L20" s="86" t="s">
        <v>56</v>
      </c>
      <c r="M20" s="86" t="s">
        <v>95</v>
      </c>
      <c r="N20" s="86" t="s">
        <v>94</v>
      </c>
      <c r="O20" s="86" t="s">
        <v>266</v>
      </c>
    </row>
    <row r="21" spans="1:15" ht="15" x14ac:dyDescent="0.25">
      <c r="A21" s="80" t="s">
        <v>17</v>
      </c>
      <c r="B21">
        <v>5</v>
      </c>
      <c r="C21">
        <v>5</v>
      </c>
      <c r="D21">
        <v>4</v>
      </c>
      <c r="E21">
        <v>3</v>
      </c>
      <c r="F21">
        <v>4</v>
      </c>
      <c r="G21">
        <v>3</v>
      </c>
      <c r="I21" s="80" t="s">
        <v>17</v>
      </c>
      <c r="J21">
        <v>5</v>
      </c>
      <c r="K21">
        <v>5</v>
      </c>
      <c r="L21">
        <v>4</v>
      </c>
      <c r="M21">
        <v>4</v>
      </c>
      <c r="N21">
        <v>4</v>
      </c>
      <c r="O21">
        <v>4</v>
      </c>
    </row>
    <row r="22" spans="1:15" ht="15" x14ac:dyDescent="0.25">
      <c r="A22" s="80" t="s">
        <v>18</v>
      </c>
      <c r="B22">
        <v>7</v>
      </c>
      <c r="C22">
        <v>7</v>
      </c>
      <c r="D22">
        <v>6</v>
      </c>
      <c r="E22">
        <v>3</v>
      </c>
      <c r="F22">
        <v>5</v>
      </c>
      <c r="G22">
        <v>3</v>
      </c>
      <c r="I22" s="80" t="s">
        <v>18</v>
      </c>
      <c r="J22">
        <v>7</v>
      </c>
      <c r="K22">
        <v>7</v>
      </c>
      <c r="L22">
        <v>6</v>
      </c>
      <c r="M22">
        <v>4</v>
      </c>
      <c r="N22">
        <v>5</v>
      </c>
      <c r="O22">
        <v>4</v>
      </c>
    </row>
    <row r="23" spans="1:15" ht="15" x14ac:dyDescent="0.25">
      <c r="A23" s="80" t="s">
        <v>29</v>
      </c>
      <c r="B23">
        <v>23</v>
      </c>
      <c r="C23">
        <v>22</v>
      </c>
      <c r="D23">
        <v>20</v>
      </c>
      <c r="E23">
        <v>17</v>
      </c>
      <c r="F23">
        <v>19</v>
      </c>
      <c r="G23">
        <v>14</v>
      </c>
      <c r="I23" s="80" t="s">
        <v>29</v>
      </c>
      <c r="J23">
        <v>25</v>
      </c>
      <c r="K23">
        <v>24</v>
      </c>
      <c r="L23">
        <v>22</v>
      </c>
      <c r="M23">
        <v>17</v>
      </c>
      <c r="N23">
        <v>20</v>
      </c>
      <c r="O23">
        <v>16</v>
      </c>
    </row>
    <row r="24" spans="1:15" ht="15" x14ac:dyDescent="0.25">
      <c r="A24" s="80" t="s">
        <v>30</v>
      </c>
      <c r="B24">
        <v>5</v>
      </c>
      <c r="C24">
        <v>5</v>
      </c>
      <c r="D24">
        <v>5</v>
      </c>
      <c r="E24">
        <v>3</v>
      </c>
      <c r="F24">
        <v>4</v>
      </c>
      <c r="G24">
        <v>3</v>
      </c>
      <c r="I24" s="80" t="s">
        <v>30</v>
      </c>
      <c r="J24">
        <v>5</v>
      </c>
      <c r="K24">
        <v>5</v>
      </c>
      <c r="L24">
        <v>5</v>
      </c>
      <c r="M24">
        <v>4</v>
      </c>
      <c r="N24">
        <v>4</v>
      </c>
      <c r="O24">
        <v>4</v>
      </c>
    </row>
    <row r="25" spans="1:15" ht="15" x14ac:dyDescent="0.25">
      <c r="A25" s="80" t="s">
        <v>21</v>
      </c>
      <c r="B25">
        <v>5</v>
      </c>
      <c r="C25">
        <v>5</v>
      </c>
      <c r="D25">
        <v>5</v>
      </c>
      <c r="E25">
        <v>5</v>
      </c>
      <c r="F25">
        <v>5</v>
      </c>
      <c r="G25">
        <v>5</v>
      </c>
      <c r="I25" s="80" t="s">
        <v>21</v>
      </c>
      <c r="J25">
        <v>6</v>
      </c>
      <c r="K25">
        <v>5</v>
      </c>
      <c r="L25">
        <v>6</v>
      </c>
      <c r="M25">
        <v>4</v>
      </c>
      <c r="N25">
        <v>5</v>
      </c>
      <c r="O25">
        <v>4</v>
      </c>
    </row>
    <row r="26" spans="1:15" ht="15" x14ac:dyDescent="0.25">
      <c r="A26" s="80" t="s">
        <v>28</v>
      </c>
      <c r="B26">
        <v>3</v>
      </c>
      <c r="C26">
        <v>3</v>
      </c>
      <c r="D26">
        <v>3</v>
      </c>
      <c r="E26">
        <v>1</v>
      </c>
      <c r="F26">
        <v>3</v>
      </c>
      <c r="G26">
        <v>1</v>
      </c>
      <c r="I26" s="80" t="s">
        <v>28</v>
      </c>
      <c r="J26">
        <v>3</v>
      </c>
      <c r="K26">
        <v>3</v>
      </c>
      <c r="L26">
        <v>3</v>
      </c>
      <c r="M26">
        <v>1</v>
      </c>
      <c r="N26">
        <v>3</v>
      </c>
      <c r="O26">
        <v>1</v>
      </c>
    </row>
    <row r="27" spans="1:15" ht="15" x14ac:dyDescent="0.25">
      <c r="A27" s="80" t="s">
        <v>22</v>
      </c>
      <c r="B27">
        <v>7</v>
      </c>
      <c r="C27">
        <v>7</v>
      </c>
      <c r="D27">
        <v>7</v>
      </c>
      <c r="E27">
        <v>7</v>
      </c>
      <c r="F27">
        <v>7</v>
      </c>
      <c r="G27">
        <v>5</v>
      </c>
      <c r="I27" s="80" t="s">
        <v>22</v>
      </c>
      <c r="J27">
        <v>7</v>
      </c>
      <c r="K27">
        <v>7</v>
      </c>
      <c r="L27">
        <v>7</v>
      </c>
      <c r="M27">
        <v>6</v>
      </c>
      <c r="N27">
        <v>6</v>
      </c>
      <c r="O27">
        <v>6</v>
      </c>
    </row>
    <row r="28" spans="1:15" ht="15" x14ac:dyDescent="0.25">
      <c r="A28" s="80" t="s">
        <v>23</v>
      </c>
      <c r="B28">
        <v>12</v>
      </c>
      <c r="C28">
        <v>11</v>
      </c>
      <c r="D28">
        <v>11</v>
      </c>
      <c r="E28">
        <v>6</v>
      </c>
      <c r="F28">
        <v>10</v>
      </c>
      <c r="G28">
        <v>6</v>
      </c>
      <c r="I28" s="80" t="s">
        <v>23</v>
      </c>
      <c r="J28">
        <v>11</v>
      </c>
      <c r="K28">
        <v>11</v>
      </c>
      <c r="L28">
        <v>10</v>
      </c>
      <c r="M28">
        <v>7</v>
      </c>
      <c r="N28">
        <v>7</v>
      </c>
      <c r="O28">
        <v>6</v>
      </c>
    </row>
    <row r="29" spans="1:15" ht="15" x14ac:dyDescent="0.25">
      <c r="A29" s="80" t="s">
        <v>24</v>
      </c>
      <c r="B29">
        <v>6</v>
      </c>
      <c r="C29">
        <v>6</v>
      </c>
      <c r="D29">
        <v>6</v>
      </c>
      <c r="E29">
        <v>5</v>
      </c>
      <c r="F29">
        <v>6</v>
      </c>
      <c r="G29">
        <v>4</v>
      </c>
      <c r="I29" s="80" t="s">
        <v>24</v>
      </c>
      <c r="J29">
        <v>6</v>
      </c>
      <c r="K29">
        <v>6</v>
      </c>
      <c r="L29">
        <v>6</v>
      </c>
      <c r="M29">
        <v>3</v>
      </c>
      <c r="N29">
        <v>5</v>
      </c>
      <c r="O29">
        <v>3</v>
      </c>
    </row>
    <row r="30" spans="1:15" ht="15" x14ac:dyDescent="0.25">
      <c r="A30" s="80" t="s">
        <v>25</v>
      </c>
      <c r="B30">
        <v>4</v>
      </c>
      <c r="C30">
        <v>4</v>
      </c>
      <c r="D30">
        <v>4</v>
      </c>
      <c r="E30">
        <v>2</v>
      </c>
      <c r="F30">
        <v>3</v>
      </c>
      <c r="G30">
        <v>2</v>
      </c>
      <c r="I30" s="80" t="s">
        <v>25</v>
      </c>
      <c r="J30">
        <v>4</v>
      </c>
      <c r="K30">
        <v>4</v>
      </c>
      <c r="L30">
        <v>4</v>
      </c>
      <c r="M30">
        <v>2</v>
      </c>
      <c r="N30">
        <v>3</v>
      </c>
      <c r="O30">
        <v>2</v>
      </c>
    </row>
    <row r="31" spans="1:15" ht="15" x14ac:dyDescent="0.25">
      <c r="A31" s="80" t="s">
        <v>26</v>
      </c>
      <c r="B31">
        <v>8</v>
      </c>
      <c r="C31">
        <v>7</v>
      </c>
      <c r="D31">
        <v>7</v>
      </c>
      <c r="E31">
        <v>6</v>
      </c>
      <c r="F31">
        <v>7</v>
      </c>
      <c r="G31">
        <v>6</v>
      </c>
      <c r="I31" s="80" t="s">
        <v>26</v>
      </c>
      <c r="J31">
        <v>9</v>
      </c>
      <c r="K31">
        <v>6</v>
      </c>
      <c r="L31">
        <v>8</v>
      </c>
      <c r="M31">
        <v>6</v>
      </c>
      <c r="N31">
        <v>7</v>
      </c>
      <c r="O31">
        <v>5</v>
      </c>
    </row>
    <row r="32" spans="1:15" ht="15" customHeight="1" x14ac:dyDescent="0.25">
      <c r="A32" s="80" t="s">
        <v>27</v>
      </c>
      <c r="B32">
        <v>4</v>
      </c>
      <c r="C32">
        <v>3</v>
      </c>
      <c r="D32">
        <v>4</v>
      </c>
      <c r="E32">
        <v>3</v>
      </c>
      <c r="F32">
        <v>4</v>
      </c>
      <c r="G32">
        <v>3</v>
      </c>
      <c r="I32" s="80" t="s">
        <v>27</v>
      </c>
      <c r="J32">
        <v>4</v>
      </c>
      <c r="K32">
        <v>3</v>
      </c>
      <c r="L32">
        <v>4</v>
      </c>
      <c r="M32">
        <v>4</v>
      </c>
      <c r="N32">
        <v>4</v>
      </c>
      <c r="O32">
        <v>4</v>
      </c>
    </row>
    <row r="35" spans="1:7" ht="15" x14ac:dyDescent="0.25">
      <c r="A35" s="100">
        <v>2016</v>
      </c>
    </row>
    <row r="36" spans="1:7" ht="30" x14ac:dyDescent="0.2">
      <c r="A36" s="90" t="s">
        <v>48</v>
      </c>
      <c r="B36" s="86" t="s">
        <v>97</v>
      </c>
      <c r="C36" s="86" t="s">
        <v>57</v>
      </c>
      <c r="D36" s="86" t="s">
        <v>56</v>
      </c>
      <c r="E36" s="86" t="s">
        <v>95</v>
      </c>
      <c r="F36" s="86" t="s">
        <v>94</v>
      </c>
      <c r="G36" s="86" t="s">
        <v>266</v>
      </c>
    </row>
    <row r="37" spans="1:7" ht="15" x14ac:dyDescent="0.25">
      <c r="A37" s="80" t="s">
        <v>17</v>
      </c>
      <c r="B37">
        <v>5</v>
      </c>
      <c r="C37">
        <v>5</v>
      </c>
      <c r="D37">
        <v>4</v>
      </c>
      <c r="E37">
        <v>4</v>
      </c>
      <c r="F37">
        <v>4</v>
      </c>
      <c r="G37">
        <v>4</v>
      </c>
    </row>
    <row r="38" spans="1:7" ht="15" x14ac:dyDescent="0.25">
      <c r="A38" s="80" t="s">
        <v>18</v>
      </c>
      <c r="B38">
        <v>7</v>
      </c>
      <c r="C38">
        <v>7</v>
      </c>
      <c r="D38">
        <v>6</v>
      </c>
      <c r="E38">
        <v>5</v>
      </c>
      <c r="F38">
        <v>6</v>
      </c>
      <c r="G38">
        <v>5</v>
      </c>
    </row>
    <row r="39" spans="1:7" ht="15" x14ac:dyDescent="0.25">
      <c r="A39" s="80" t="s">
        <v>29</v>
      </c>
      <c r="B39">
        <v>24</v>
      </c>
      <c r="C39">
        <v>22</v>
      </c>
      <c r="D39">
        <v>22</v>
      </c>
      <c r="E39">
        <v>17</v>
      </c>
      <c r="F39">
        <v>21</v>
      </c>
      <c r="G39">
        <v>15</v>
      </c>
    </row>
    <row r="40" spans="1:7" ht="15" x14ac:dyDescent="0.25">
      <c r="A40" s="80" t="s">
        <v>30</v>
      </c>
      <c r="B40">
        <v>5</v>
      </c>
      <c r="C40">
        <v>5</v>
      </c>
      <c r="D40">
        <v>5</v>
      </c>
      <c r="E40">
        <v>3</v>
      </c>
      <c r="F40">
        <v>4</v>
      </c>
      <c r="G40">
        <v>3</v>
      </c>
    </row>
    <row r="41" spans="1:7" ht="15" x14ac:dyDescent="0.25">
      <c r="A41" s="80" t="s">
        <v>21</v>
      </c>
      <c r="B41">
        <v>6</v>
      </c>
      <c r="C41">
        <v>6</v>
      </c>
      <c r="D41">
        <v>6</v>
      </c>
      <c r="E41">
        <v>5</v>
      </c>
      <c r="F41">
        <v>5</v>
      </c>
      <c r="G41">
        <v>5</v>
      </c>
    </row>
    <row r="42" spans="1:7" ht="15" x14ac:dyDescent="0.25">
      <c r="A42" s="80" t="s">
        <v>28</v>
      </c>
      <c r="B42">
        <v>3</v>
      </c>
      <c r="C42">
        <v>3</v>
      </c>
      <c r="D42">
        <v>3</v>
      </c>
      <c r="E42">
        <v>1</v>
      </c>
      <c r="F42">
        <v>3</v>
      </c>
    </row>
    <row r="43" spans="1:7" ht="15" x14ac:dyDescent="0.25">
      <c r="A43" s="80" t="s">
        <v>22</v>
      </c>
      <c r="B43">
        <v>6</v>
      </c>
      <c r="C43">
        <v>6</v>
      </c>
      <c r="D43">
        <v>6</v>
      </c>
      <c r="E43">
        <v>5</v>
      </c>
      <c r="F43">
        <v>6</v>
      </c>
      <c r="G43">
        <v>4</v>
      </c>
    </row>
    <row r="44" spans="1:7" ht="15" x14ac:dyDescent="0.25">
      <c r="A44" s="80" t="s">
        <v>23</v>
      </c>
      <c r="B44">
        <v>10</v>
      </c>
      <c r="C44">
        <v>9</v>
      </c>
      <c r="D44">
        <v>9</v>
      </c>
      <c r="E44">
        <v>8</v>
      </c>
      <c r="F44">
        <v>9</v>
      </c>
      <c r="G44">
        <v>7</v>
      </c>
    </row>
    <row r="45" spans="1:7" ht="15" x14ac:dyDescent="0.25">
      <c r="A45" s="80" t="s">
        <v>24</v>
      </c>
      <c r="B45">
        <v>5</v>
      </c>
      <c r="C45">
        <v>5</v>
      </c>
      <c r="D45">
        <v>5</v>
      </c>
      <c r="E45">
        <v>3</v>
      </c>
      <c r="F45">
        <v>5</v>
      </c>
      <c r="G45">
        <v>2</v>
      </c>
    </row>
    <row r="46" spans="1:7" ht="15" x14ac:dyDescent="0.25">
      <c r="A46" s="80" t="s">
        <v>25</v>
      </c>
      <c r="B46">
        <v>4</v>
      </c>
      <c r="C46">
        <v>4</v>
      </c>
      <c r="D46">
        <v>4</v>
      </c>
      <c r="E46">
        <v>2</v>
      </c>
      <c r="F46">
        <v>3</v>
      </c>
      <c r="G46">
        <v>2</v>
      </c>
    </row>
    <row r="47" spans="1:7" ht="15" x14ac:dyDescent="0.25">
      <c r="A47" s="80" t="s">
        <v>26</v>
      </c>
      <c r="B47">
        <v>7</v>
      </c>
      <c r="C47">
        <v>7</v>
      </c>
      <c r="D47">
        <v>7</v>
      </c>
      <c r="E47">
        <v>6</v>
      </c>
      <c r="F47">
        <v>7</v>
      </c>
      <c r="G47">
        <v>6</v>
      </c>
    </row>
    <row r="48" spans="1:7" ht="15" x14ac:dyDescent="0.25">
      <c r="A48" s="80" t="s">
        <v>27</v>
      </c>
      <c r="B48">
        <v>5</v>
      </c>
      <c r="C48">
        <v>4</v>
      </c>
      <c r="D48">
        <v>5</v>
      </c>
      <c r="E48">
        <v>4</v>
      </c>
      <c r="F48">
        <v>4</v>
      </c>
      <c r="G48">
        <v>4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95"/>
  <sheetViews>
    <sheetView topLeftCell="A4" zoomScale="90" zoomScaleNormal="90" workbookViewId="0">
      <selection activeCell="F5" sqref="F5"/>
    </sheetView>
  </sheetViews>
  <sheetFormatPr defaultColWidth="9" defaultRowHeight="14.25" x14ac:dyDescent="0.2"/>
  <cols>
    <col min="1" max="1" width="9.25" style="3" customWidth="1"/>
    <col min="2" max="2" width="10.625" style="3" customWidth="1"/>
    <col min="3" max="6" width="17.875" style="3" customWidth="1"/>
    <col min="7" max="16384" width="9" style="3"/>
  </cols>
  <sheetData>
    <row r="1" spans="1:21" ht="15.75" x14ac:dyDescent="0.2">
      <c r="A1" s="31" t="s">
        <v>345</v>
      </c>
      <c r="B1" s="31"/>
    </row>
    <row r="2" spans="1:21" s="34" customForma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ht="15" x14ac:dyDescent="0.25">
      <c r="A3" s="80" t="s">
        <v>91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30" x14ac:dyDescent="0.2">
      <c r="A4" s="111" t="s">
        <v>9</v>
      </c>
      <c r="B4" s="110" t="s">
        <v>346</v>
      </c>
      <c r="C4" s="110" t="s">
        <v>66</v>
      </c>
      <c r="D4" s="110" t="s">
        <v>67</v>
      </c>
      <c r="E4" s="110" t="s">
        <v>68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15" x14ac:dyDescent="0.25">
      <c r="A5" s="119">
        <v>1991</v>
      </c>
      <c r="B5">
        <v>5953</v>
      </c>
      <c r="C5">
        <v>506</v>
      </c>
      <c r="D5">
        <v>114</v>
      </c>
      <c r="E5">
        <v>15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5" x14ac:dyDescent="0.25">
      <c r="A6" s="119">
        <v>1992</v>
      </c>
      <c r="B6">
        <v>16017</v>
      </c>
      <c r="C6">
        <v>1329</v>
      </c>
      <c r="D6">
        <v>397</v>
      </c>
      <c r="E6">
        <v>39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ht="15" x14ac:dyDescent="0.25">
      <c r="A7" s="119">
        <v>1993</v>
      </c>
      <c r="B7">
        <v>18856</v>
      </c>
      <c r="C7">
        <v>1797</v>
      </c>
      <c r="D7">
        <v>563</v>
      </c>
      <c r="E7">
        <v>84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</row>
    <row r="8" spans="1:21" ht="15" x14ac:dyDescent="0.25">
      <c r="A8" s="119">
        <v>1994</v>
      </c>
      <c r="B8">
        <v>21354</v>
      </c>
      <c r="C8">
        <v>1789</v>
      </c>
      <c r="D8">
        <v>892</v>
      </c>
      <c r="E8">
        <v>119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ht="15" x14ac:dyDescent="0.25">
      <c r="A9" s="119">
        <v>1995</v>
      </c>
      <c r="B9">
        <v>24760</v>
      </c>
      <c r="C9">
        <v>1662</v>
      </c>
      <c r="D9">
        <v>942</v>
      </c>
      <c r="E9">
        <v>96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ht="15" x14ac:dyDescent="0.25">
      <c r="A10" s="119">
        <v>1996</v>
      </c>
      <c r="B10">
        <v>27440</v>
      </c>
      <c r="C10">
        <v>1515</v>
      </c>
      <c r="D10">
        <v>1045</v>
      </c>
      <c r="E10">
        <v>113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ht="15" x14ac:dyDescent="0.25">
      <c r="A11" s="119">
        <v>1997</v>
      </c>
      <c r="B11">
        <v>27817</v>
      </c>
      <c r="C11">
        <v>1333</v>
      </c>
      <c r="D11">
        <v>1172</v>
      </c>
      <c r="E11">
        <v>124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ht="15" x14ac:dyDescent="0.25">
      <c r="A12" s="119">
        <v>1998</v>
      </c>
      <c r="B12">
        <v>29174</v>
      </c>
      <c r="C12">
        <v>1238</v>
      </c>
      <c r="D12">
        <v>1313</v>
      </c>
      <c r="E12">
        <v>123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ht="15" customHeight="1" x14ac:dyDescent="0.25">
      <c r="A13" s="119">
        <v>1999</v>
      </c>
      <c r="B13">
        <v>28232</v>
      </c>
      <c r="C13">
        <v>1133</v>
      </c>
      <c r="D13">
        <v>1507</v>
      </c>
      <c r="E13">
        <v>71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ht="15" customHeight="1" x14ac:dyDescent="0.25">
      <c r="A14" s="119">
        <v>2000</v>
      </c>
      <c r="B14">
        <v>28560</v>
      </c>
      <c r="C14">
        <v>1073</v>
      </c>
      <c r="D14">
        <v>1663</v>
      </c>
      <c r="E14">
        <v>69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ht="15" customHeight="1" x14ac:dyDescent="0.25">
      <c r="A15" s="119">
        <v>2001</v>
      </c>
      <c r="B15">
        <v>28818</v>
      </c>
      <c r="C15">
        <v>1005</v>
      </c>
      <c r="D15">
        <v>1688</v>
      </c>
      <c r="E15">
        <v>70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ht="15" customHeight="1" x14ac:dyDescent="0.25">
      <c r="A16" s="119">
        <v>2002</v>
      </c>
      <c r="B16">
        <v>29795</v>
      </c>
      <c r="C16">
        <v>1039</v>
      </c>
      <c r="D16">
        <v>1607</v>
      </c>
      <c r="E16">
        <v>85</v>
      </c>
      <c r="F16"/>
      <c r="G16"/>
      <c r="H16" s="15"/>
      <c r="I16" s="15"/>
      <c r="J16" s="15"/>
      <c r="K16" s="15"/>
      <c r="L16" s="15"/>
      <c r="M16" s="15"/>
      <c r="N16" s="34"/>
      <c r="O16" s="34"/>
      <c r="P16" s="34"/>
      <c r="Q16" s="34"/>
    </row>
    <row r="17" spans="1:13" ht="15" customHeight="1" x14ac:dyDescent="0.25">
      <c r="A17" s="119">
        <v>2003</v>
      </c>
      <c r="B17">
        <v>30043</v>
      </c>
      <c r="C17">
        <v>994</v>
      </c>
      <c r="D17">
        <v>1467</v>
      </c>
      <c r="E17">
        <v>60</v>
      </c>
      <c r="F17"/>
      <c r="G17"/>
      <c r="H17" s="15"/>
      <c r="I17" s="15"/>
      <c r="J17" s="15"/>
      <c r="K17" s="15"/>
      <c r="L17" s="15"/>
      <c r="M17" s="15"/>
    </row>
    <row r="18" spans="1:13" ht="15" customHeight="1" x14ac:dyDescent="0.25">
      <c r="A18" s="119">
        <v>2004</v>
      </c>
      <c r="B18">
        <v>32145</v>
      </c>
      <c r="C18">
        <v>1031</v>
      </c>
      <c r="D18">
        <v>1537</v>
      </c>
      <c r="E18">
        <v>69</v>
      </c>
      <c r="F18"/>
      <c r="G18"/>
      <c r="H18" s="15"/>
      <c r="I18" s="15"/>
      <c r="J18" s="15"/>
      <c r="K18" s="15"/>
      <c r="L18" s="15"/>
      <c r="M18" s="15"/>
    </row>
    <row r="19" spans="1:13" ht="15" customHeight="1" x14ac:dyDescent="0.25">
      <c r="A19" s="119">
        <v>2005</v>
      </c>
      <c r="B19">
        <v>33655</v>
      </c>
      <c r="C19">
        <v>1138</v>
      </c>
      <c r="D19">
        <v>1435</v>
      </c>
      <c r="E19">
        <v>75</v>
      </c>
      <c r="F19"/>
      <c r="G19"/>
      <c r="H19" s="15"/>
      <c r="I19" s="15"/>
      <c r="J19" s="15"/>
      <c r="K19" s="15"/>
      <c r="L19" s="15"/>
      <c r="M19" s="15"/>
    </row>
    <row r="20" spans="1:13" ht="15" customHeight="1" x14ac:dyDescent="0.25">
      <c r="A20" s="119">
        <v>2006</v>
      </c>
      <c r="B20">
        <v>36016</v>
      </c>
      <c r="C20">
        <v>1032</v>
      </c>
      <c r="D20">
        <v>1325</v>
      </c>
      <c r="E20">
        <v>78</v>
      </c>
      <c r="F20"/>
      <c r="G20"/>
      <c r="H20" s="15"/>
      <c r="I20" s="15"/>
      <c r="J20" s="15"/>
      <c r="K20" s="15"/>
      <c r="L20" s="15"/>
      <c r="M20" s="15"/>
    </row>
    <row r="21" spans="1:13" ht="15" customHeight="1" x14ac:dyDescent="0.25">
      <c r="A21" s="119">
        <v>2007</v>
      </c>
      <c r="B21">
        <v>37856</v>
      </c>
      <c r="C21">
        <v>1145</v>
      </c>
      <c r="D21">
        <v>1311</v>
      </c>
      <c r="E21">
        <v>68</v>
      </c>
      <c r="F21"/>
      <c r="G21"/>
      <c r="H21" s="15"/>
      <c r="I21" s="15"/>
      <c r="J21" s="15"/>
      <c r="K21" s="15"/>
      <c r="L21" s="15"/>
      <c r="M21" s="15"/>
    </row>
    <row r="22" spans="1:13" ht="15" customHeight="1" x14ac:dyDescent="0.25">
      <c r="A22" s="119">
        <v>2008</v>
      </c>
      <c r="B22">
        <v>41415</v>
      </c>
      <c r="C22">
        <v>1406</v>
      </c>
      <c r="D22">
        <v>1392</v>
      </c>
      <c r="E22">
        <v>89</v>
      </c>
      <c r="F22"/>
      <c r="G22"/>
      <c r="H22" s="15"/>
      <c r="I22" s="15"/>
      <c r="J22" s="15"/>
      <c r="K22" s="15"/>
      <c r="L22" s="15"/>
      <c r="M22" s="15"/>
    </row>
    <row r="23" spans="1:13" ht="15" customHeight="1" x14ac:dyDescent="0.25">
      <c r="A23" s="119">
        <v>2009</v>
      </c>
      <c r="B23">
        <v>44812</v>
      </c>
      <c r="C23">
        <v>1775</v>
      </c>
      <c r="D23">
        <v>1418</v>
      </c>
      <c r="E23">
        <v>106</v>
      </c>
      <c r="F23"/>
      <c r="G23"/>
      <c r="H23" s="15"/>
      <c r="I23" s="15"/>
      <c r="J23" s="15"/>
      <c r="K23" s="15"/>
      <c r="L23" s="15"/>
      <c r="M23" s="15"/>
    </row>
    <row r="24" spans="1:13" ht="15" customHeight="1" x14ac:dyDescent="0.25">
      <c r="A24" s="119">
        <v>2010</v>
      </c>
      <c r="B24">
        <v>47071</v>
      </c>
      <c r="C24">
        <v>2202</v>
      </c>
      <c r="D24">
        <v>1542</v>
      </c>
      <c r="E24">
        <v>135</v>
      </c>
      <c r="F24"/>
      <c r="G24"/>
      <c r="H24" s="15"/>
      <c r="I24" s="15"/>
      <c r="J24" s="15"/>
      <c r="K24" s="15"/>
      <c r="L24" s="15"/>
      <c r="M24" s="15"/>
    </row>
    <row r="25" spans="1:13" ht="15" customHeight="1" x14ac:dyDescent="0.25">
      <c r="A25" s="119">
        <v>2011</v>
      </c>
      <c r="B25">
        <v>48815</v>
      </c>
      <c r="C25">
        <v>2489</v>
      </c>
      <c r="D25">
        <v>1722</v>
      </c>
      <c r="E25">
        <v>186</v>
      </c>
      <c r="F25"/>
      <c r="G25"/>
      <c r="H25" s="15"/>
      <c r="I25" s="15"/>
      <c r="J25" s="15"/>
      <c r="K25" s="15"/>
      <c r="L25" s="15"/>
      <c r="M25" s="15"/>
    </row>
    <row r="26" spans="1:13" ht="15" customHeight="1" x14ac:dyDescent="0.25">
      <c r="A26" s="119">
        <v>2012</v>
      </c>
      <c r="B26">
        <v>48278</v>
      </c>
      <c r="C26">
        <v>2675</v>
      </c>
      <c r="D26">
        <v>2011</v>
      </c>
      <c r="E26">
        <v>247</v>
      </c>
      <c r="F26"/>
      <c r="G26"/>
      <c r="H26" s="15"/>
      <c r="I26" s="15"/>
      <c r="J26" s="15"/>
      <c r="K26" s="15"/>
      <c r="L26" s="15"/>
      <c r="M26" s="15"/>
    </row>
    <row r="27" spans="1:13" ht="15" customHeight="1" x14ac:dyDescent="0.25">
      <c r="A27" s="119">
        <v>2013</v>
      </c>
      <c r="B27">
        <v>48392</v>
      </c>
      <c r="C27">
        <v>2945</v>
      </c>
      <c r="D27">
        <v>2297</v>
      </c>
      <c r="E27">
        <v>336</v>
      </c>
      <c r="F27"/>
      <c r="G27"/>
      <c r="H27" s="15"/>
      <c r="I27" s="15"/>
      <c r="J27" s="15"/>
      <c r="K27" s="15"/>
      <c r="L27" s="15"/>
      <c r="M27" s="15"/>
    </row>
    <row r="28" spans="1:13" ht="15" customHeight="1" x14ac:dyDescent="0.25">
      <c r="A28" s="119">
        <v>2014</v>
      </c>
      <c r="B28">
        <v>48315</v>
      </c>
      <c r="C28">
        <v>3100</v>
      </c>
      <c r="D28">
        <v>2279</v>
      </c>
      <c r="E28">
        <v>332</v>
      </c>
      <c r="F28"/>
      <c r="G28"/>
      <c r="H28" s="15"/>
      <c r="I28" s="15"/>
      <c r="J28" s="15"/>
      <c r="K28" s="15"/>
      <c r="L28" s="15"/>
      <c r="M28" s="15"/>
    </row>
    <row r="29" spans="1:13" ht="15" customHeight="1" x14ac:dyDescent="0.25">
      <c r="A29" s="119">
        <v>2015</v>
      </c>
      <c r="B29">
        <v>47786</v>
      </c>
      <c r="C29">
        <v>3144</v>
      </c>
      <c r="D29">
        <v>2322</v>
      </c>
      <c r="E29">
        <v>366</v>
      </c>
      <c r="F29"/>
      <c r="G29"/>
      <c r="H29" s="15"/>
      <c r="I29" s="15"/>
      <c r="J29" s="15"/>
      <c r="K29" s="15"/>
      <c r="L29" s="15"/>
      <c r="M29" s="15"/>
    </row>
    <row r="30" spans="1:13" s="34" customFormat="1" ht="15" x14ac:dyDescent="0.25">
      <c r="A30" s="119">
        <v>2016</v>
      </c>
      <c r="B30">
        <v>46924</v>
      </c>
      <c r="C30">
        <v>3498</v>
      </c>
      <c r="D30">
        <v>2269</v>
      </c>
      <c r="E30">
        <v>411</v>
      </c>
      <c r="F30"/>
      <c r="G30"/>
      <c r="H30" s="15"/>
      <c r="I30" s="15"/>
      <c r="J30" s="15"/>
      <c r="K30" s="15"/>
      <c r="L30" s="15"/>
      <c r="M30" s="15"/>
    </row>
    <row r="31" spans="1:13" s="34" customFormat="1" x14ac:dyDescent="0.2">
      <c r="A31"/>
      <c r="B31"/>
      <c r="C31"/>
      <c r="D31"/>
      <c r="E31"/>
      <c r="F31"/>
      <c r="G31"/>
      <c r="H31" s="15"/>
      <c r="I31" s="15"/>
      <c r="J31" s="15"/>
      <c r="K31" s="15"/>
      <c r="L31" s="15"/>
      <c r="M31" s="15"/>
    </row>
    <row r="32" spans="1:13" s="34" customFormat="1" ht="15" x14ac:dyDescent="0.25">
      <c r="A32" s="80" t="s">
        <v>92</v>
      </c>
      <c r="B32"/>
      <c r="C32"/>
      <c r="D32"/>
      <c r="E32"/>
      <c r="G32" s="15"/>
      <c r="H32" s="15"/>
      <c r="I32" s="15"/>
      <c r="J32" s="15"/>
      <c r="K32" s="15"/>
      <c r="L32" s="15"/>
      <c r="M32" s="15"/>
    </row>
    <row r="33" spans="1:13" ht="30" x14ac:dyDescent="0.2">
      <c r="A33" s="90" t="s">
        <v>9</v>
      </c>
      <c r="B33" s="86" t="s">
        <v>346</v>
      </c>
      <c r="C33" s="86" t="s">
        <v>66</v>
      </c>
      <c r="D33" s="86" t="s">
        <v>67</v>
      </c>
      <c r="E33" s="86" t="s">
        <v>68</v>
      </c>
      <c r="F33" s="34"/>
      <c r="G33" s="15"/>
      <c r="H33" s="15"/>
      <c r="I33" s="15"/>
      <c r="J33" s="15"/>
      <c r="K33" s="15"/>
      <c r="L33" s="15"/>
      <c r="M33" s="15"/>
    </row>
    <row r="34" spans="1:13" ht="15" x14ac:dyDescent="0.25">
      <c r="A34" s="127">
        <v>1991</v>
      </c>
      <c r="B34">
        <v>695</v>
      </c>
      <c r="C34">
        <v>63</v>
      </c>
      <c r="D34">
        <v>32</v>
      </c>
      <c r="E34">
        <v>11</v>
      </c>
    </row>
    <row r="35" spans="1:13" ht="15" x14ac:dyDescent="0.25">
      <c r="A35" s="127">
        <v>1992</v>
      </c>
      <c r="B35">
        <v>2232</v>
      </c>
      <c r="C35">
        <v>272</v>
      </c>
      <c r="D35">
        <v>145</v>
      </c>
      <c r="E35">
        <v>48</v>
      </c>
    </row>
    <row r="36" spans="1:13" ht="15" x14ac:dyDescent="0.25">
      <c r="A36" s="127">
        <v>1993</v>
      </c>
      <c r="B36">
        <v>2944</v>
      </c>
      <c r="C36">
        <v>367</v>
      </c>
      <c r="D36">
        <v>245</v>
      </c>
      <c r="E36">
        <v>63</v>
      </c>
      <c r="G36" s="34"/>
      <c r="H36" s="34"/>
      <c r="I36" s="34"/>
      <c r="J36" s="34"/>
    </row>
    <row r="37" spans="1:13" ht="15" x14ac:dyDescent="0.25">
      <c r="A37" s="127">
        <v>1994</v>
      </c>
      <c r="B37">
        <v>3494</v>
      </c>
      <c r="C37">
        <v>401</v>
      </c>
      <c r="D37">
        <v>338</v>
      </c>
      <c r="E37">
        <v>107</v>
      </c>
      <c r="G37" s="34"/>
      <c r="H37" s="34"/>
    </row>
    <row r="38" spans="1:13" s="34" customFormat="1" ht="15" x14ac:dyDescent="0.25">
      <c r="A38" s="127">
        <v>1995</v>
      </c>
      <c r="B38">
        <v>4546</v>
      </c>
      <c r="C38">
        <v>465</v>
      </c>
      <c r="D38">
        <v>378</v>
      </c>
      <c r="E38">
        <v>103</v>
      </c>
    </row>
    <row r="39" spans="1:13" s="34" customFormat="1" ht="15" x14ac:dyDescent="0.25">
      <c r="A39" s="127">
        <v>1996</v>
      </c>
      <c r="B39">
        <v>5990</v>
      </c>
      <c r="C39">
        <v>570</v>
      </c>
      <c r="D39">
        <v>582</v>
      </c>
      <c r="E39">
        <v>165</v>
      </c>
    </row>
    <row r="40" spans="1:13" s="34" customFormat="1" ht="15" x14ac:dyDescent="0.25">
      <c r="A40" s="127">
        <v>1997</v>
      </c>
      <c r="B40">
        <v>6175</v>
      </c>
      <c r="C40">
        <v>570</v>
      </c>
      <c r="D40">
        <v>629</v>
      </c>
      <c r="E40">
        <v>192</v>
      </c>
    </row>
    <row r="41" spans="1:13" s="34" customFormat="1" ht="15" x14ac:dyDescent="0.25">
      <c r="A41" s="127">
        <v>1998</v>
      </c>
      <c r="B41">
        <v>6446</v>
      </c>
      <c r="C41">
        <v>455</v>
      </c>
      <c r="D41">
        <v>600</v>
      </c>
      <c r="E41">
        <v>166</v>
      </c>
    </row>
    <row r="42" spans="1:13" s="34" customFormat="1" ht="15" x14ac:dyDescent="0.25">
      <c r="A42" s="127">
        <v>1999</v>
      </c>
      <c r="B42">
        <v>6593</v>
      </c>
      <c r="C42">
        <v>493</v>
      </c>
      <c r="D42">
        <v>673</v>
      </c>
      <c r="E42">
        <v>173</v>
      </c>
    </row>
    <row r="43" spans="1:13" s="34" customFormat="1" ht="15" x14ac:dyDescent="0.25">
      <c r="A43" s="127">
        <v>2000</v>
      </c>
      <c r="B43">
        <v>6849</v>
      </c>
      <c r="C43">
        <v>406</v>
      </c>
      <c r="D43">
        <v>666</v>
      </c>
      <c r="E43">
        <v>146</v>
      </c>
    </row>
    <row r="44" spans="1:13" s="34" customFormat="1" ht="15" x14ac:dyDescent="0.25">
      <c r="A44" s="127">
        <v>2001</v>
      </c>
      <c r="B44">
        <v>7411</v>
      </c>
      <c r="C44">
        <v>476</v>
      </c>
      <c r="D44">
        <v>596</v>
      </c>
      <c r="E44">
        <v>155</v>
      </c>
    </row>
    <row r="45" spans="1:13" s="34" customFormat="1" ht="15" x14ac:dyDescent="0.25">
      <c r="A45" s="127">
        <v>2002</v>
      </c>
      <c r="B45">
        <v>7650</v>
      </c>
      <c r="C45">
        <v>403</v>
      </c>
      <c r="D45">
        <v>578</v>
      </c>
      <c r="E45">
        <v>139</v>
      </c>
    </row>
    <row r="46" spans="1:13" s="34" customFormat="1" ht="15" x14ac:dyDescent="0.25">
      <c r="A46" s="127">
        <v>2003</v>
      </c>
      <c r="B46">
        <v>7452</v>
      </c>
      <c r="C46">
        <v>382</v>
      </c>
      <c r="D46">
        <v>600</v>
      </c>
      <c r="E46">
        <v>148</v>
      </c>
    </row>
    <row r="47" spans="1:13" s="34" customFormat="1" ht="15" x14ac:dyDescent="0.25">
      <c r="A47" s="127">
        <v>2004</v>
      </c>
      <c r="B47">
        <v>7950</v>
      </c>
      <c r="C47">
        <v>372</v>
      </c>
      <c r="D47">
        <v>587</v>
      </c>
      <c r="E47">
        <v>125</v>
      </c>
    </row>
    <row r="48" spans="1:13" s="34" customFormat="1" ht="15" x14ac:dyDescent="0.25">
      <c r="A48" s="127">
        <v>2005</v>
      </c>
      <c r="B48">
        <v>8317</v>
      </c>
      <c r="C48">
        <v>390</v>
      </c>
      <c r="D48">
        <v>683</v>
      </c>
      <c r="E48">
        <v>124</v>
      </c>
    </row>
    <row r="49" spans="1:10" s="34" customFormat="1" ht="15" x14ac:dyDescent="0.25">
      <c r="A49" s="127">
        <v>2006</v>
      </c>
      <c r="B49">
        <v>8612</v>
      </c>
      <c r="C49">
        <v>401</v>
      </c>
      <c r="D49">
        <v>588</v>
      </c>
      <c r="E49">
        <v>100</v>
      </c>
    </row>
    <row r="50" spans="1:10" s="34" customFormat="1" ht="15" x14ac:dyDescent="0.25">
      <c r="A50" s="127">
        <v>2007</v>
      </c>
      <c r="B50">
        <v>9060</v>
      </c>
      <c r="C50">
        <v>386</v>
      </c>
      <c r="D50">
        <v>503</v>
      </c>
      <c r="E50">
        <v>78</v>
      </c>
    </row>
    <row r="51" spans="1:10" s="34" customFormat="1" ht="15" x14ac:dyDescent="0.25">
      <c r="A51" s="127">
        <v>2008</v>
      </c>
      <c r="B51">
        <v>9337</v>
      </c>
      <c r="C51">
        <v>443</v>
      </c>
      <c r="D51">
        <v>587</v>
      </c>
      <c r="E51">
        <v>97</v>
      </c>
    </row>
    <row r="52" spans="1:10" s="34" customFormat="1" ht="15" x14ac:dyDescent="0.25">
      <c r="A52" s="127">
        <v>2009</v>
      </c>
      <c r="B52">
        <v>9795</v>
      </c>
      <c r="C52">
        <v>454</v>
      </c>
      <c r="D52">
        <v>595</v>
      </c>
      <c r="E52">
        <v>55</v>
      </c>
    </row>
    <row r="53" spans="1:10" s="34" customFormat="1" ht="15" x14ac:dyDescent="0.25">
      <c r="A53" s="127">
        <v>2010</v>
      </c>
      <c r="B53">
        <v>10929</v>
      </c>
      <c r="C53">
        <v>578</v>
      </c>
      <c r="D53">
        <v>608</v>
      </c>
      <c r="E53">
        <v>114</v>
      </c>
    </row>
    <row r="54" spans="1:10" s="34" customFormat="1" ht="15" x14ac:dyDescent="0.25">
      <c r="A54" s="127">
        <v>2011</v>
      </c>
      <c r="B54">
        <v>11738</v>
      </c>
      <c r="C54">
        <v>691</v>
      </c>
      <c r="D54">
        <v>741</v>
      </c>
      <c r="E54">
        <v>117</v>
      </c>
    </row>
    <row r="55" spans="1:10" s="34" customFormat="1" ht="15" x14ac:dyDescent="0.25">
      <c r="A55" s="127">
        <v>2012</v>
      </c>
      <c r="B55">
        <v>11927</v>
      </c>
      <c r="C55">
        <v>753</v>
      </c>
      <c r="D55">
        <v>745</v>
      </c>
      <c r="E55">
        <v>124</v>
      </c>
    </row>
    <row r="56" spans="1:10" s="34" customFormat="1" ht="15" x14ac:dyDescent="0.25">
      <c r="A56" s="127">
        <v>2013</v>
      </c>
      <c r="B56">
        <v>13422</v>
      </c>
      <c r="C56">
        <v>1041</v>
      </c>
      <c r="D56">
        <v>1064</v>
      </c>
      <c r="E56">
        <v>198</v>
      </c>
    </row>
    <row r="57" spans="1:10" s="34" customFormat="1" ht="15" x14ac:dyDescent="0.25">
      <c r="A57" s="127">
        <v>2014</v>
      </c>
      <c r="B57">
        <v>15190</v>
      </c>
      <c r="C57">
        <v>1257</v>
      </c>
      <c r="D57">
        <v>1219</v>
      </c>
      <c r="E57">
        <v>240</v>
      </c>
    </row>
    <row r="58" spans="1:10" s="34" customFormat="1" ht="15" x14ac:dyDescent="0.25">
      <c r="A58" s="127">
        <v>2015</v>
      </c>
      <c r="B58">
        <v>17528</v>
      </c>
      <c r="C58">
        <v>1453</v>
      </c>
      <c r="D58">
        <v>1365</v>
      </c>
      <c r="E58">
        <v>265</v>
      </c>
    </row>
    <row r="59" spans="1:10" s="34" customFormat="1" ht="15" x14ac:dyDescent="0.25">
      <c r="A59" s="127">
        <v>2016</v>
      </c>
      <c r="B59">
        <v>21120</v>
      </c>
      <c r="C59">
        <v>1736</v>
      </c>
      <c r="D59">
        <v>1667</v>
      </c>
      <c r="E59">
        <v>332</v>
      </c>
    </row>
    <row r="60" spans="1:10" s="34" customFormat="1" x14ac:dyDescent="0.2">
      <c r="A60" s="3"/>
      <c r="B60" s="3"/>
      <c r="C60" s="3"/>
      <c r="D60" s="3"/>
      <c r="E60" s="3"/>
    </row>
    <row r="61" spans="1:10" s="34" customFormat="1" x14ac:dyDescent="0.2"/>
    <row r="62" spans="1:10" s="34" customFormat="1" x14ac:dyDescent="0.2"/>
    <row r="63" spans="1:10" x14ac:dyDescent="0.2">
      <c r="G63" s="34"/>
      <c r="I63" s="34"/>
      <c r="J63" s="34"/>
    </row>
    <row r="64" spans="1:10" x14ac:dyDescent="0.2">
      <c r="G64" s="34"/>
    </row>
    <row r="65" spans="7:7" x14ac:dyDescent="0.2">
      <c r="G65" s="34"/>
    </row>
    <row r="66" spans="7:7" x14ac:dyDescent="0.2">
      <c r="G66" s="34"/>
    </row>
    <row r="67" spans="7:7" x14ac:dyDescent="0.2">
      <c r="G67" s="34"/>
    </row>
    <row r="94" spans="3:6" x14ac:dyDescent="0.2">
      <c r="C94" s="34"/>
      <c r="D94" s="34"/>
      <c r="E94" s="34"/>
    </row>
    <row r="95" spans="3:6" x14ac:dyDescent="0.2">
      <c r="C95" s="71"/>
      <c r="D95" s="71"/>
      <c r="E95" s="71"/>
      <c r="F95" s="7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2"/>
  <sheetViews>
    <sheetView zoomScale="90" zoomScaleNormal="90" workbookViewId="0">
      <selection activeCell="E22" sqref="E22"/>
    </sheetView>
  </sheetViews>
  <sheetFormatPr defaultColWidth="9" defaultRowHeight="14.25" x14ac:dyDescent="0.2"/>
  <cols>
    <col min="1" max="1" width="9" style="8"/>
    <col min="2" max="2" width="22.375" style="8" customWidth="1"/>
    <col min="3" max="3" width="16.625" style="8" customWidth="1"/>
    <col min="4" max="4" width="10.625" style="8" customWidth="1"/>
    <col min="5" max="8" width="9" style="3"/>
    <col min="9" max="9" width="11.125" style="3" customWidth="1"/>
    <col min="10" max="16384" width="9" style="3"/>
  </cols>
  <sheetData>
    <row r="1" spans="1:18" ht="15.75" x14ac:dyDescent="0.2">
      <c r="A1" s="25" t="s">
        <v>81</v>
      </c>
      <c r="B1" s="25"/>
    </row>
    <row r="2" spans="1:18" x14ac:dyDescent="0.2">
      <c r="K2"/>
      <c r="L2"/>
      <c r="M2"/>
      <c r="N2"/>
      <c r="O2"/>
      <c r="P2"/>
      <c r="Q2"/>
      <c r="R2"/>
    </row>
    <row r="3" spans="1:18" x14ac:dyDescent="0.2">
      <c r="A3"/>
      <c r="B3"/>
      <c r="C3"/>
      <c r="D3"/>
      <c r="K3"/>
      <c r="L3"/>
      <c r="M3"/>
      <c r="N3"/>
      <c r="O3"/>
      <c r="P3"/>
      <c r="Q3"/>
      <c r="R3"/>
    </row>
    <row r="4" spans="1:18" ht="15" x14ac:dyDescent="0.25">
      <c r="A4" s="87" t="s">
        <v>9</v>
      </c>
      <c r="B4" s="98" t="s">
        <v>354</v>
      </c>
      <c r="C4" s="82" t="s">
        <v>99</v>
      </c>
      <c r="D4" s="82" t="s">
        <v>10</v>
      </c>
      <c r="K4"/>
      <c r="L4"/>
      <c r="M4"/>
      <c r="N4"/>
      <c r="O4"/>
      <c r="P4"/>
      <c r="Q4"/>
      <c r="R4"/>
    </row>
    <row r="5" spans="1:18" ht="15" x14ac:dyDescent="0.2">
      <c r="A5" s="117">
        <v>2004</v>
      </c>
      <c r="B5">
        <v>530</v>
      </c>
      <c r="C5">
        <v>574</v>
      </c>
      <c r="D5">
        <v>1104</v>
      </c>
      <c r="K5"/>
      <c r="L5"/>
      <c r="M5"/>
      <c r="N5"/>
      <c r="O5"/>
      <c r="P5"/>
      <c r="Q5"/>
      <c r="R5"/>
    </row>
    <row r="6" spans="1:18" ht="15" x14ac:dyDescent="0.2">
      <c r="A6" s="117">
        <v>2005</v>
      </c>
      <c r="B6">
        <v>557</v>
      </c>
      <c r="C6">
        <v>466</v>
      </c>
      <c r="D6">
        <v>1023</v>
      </c>
      <c r="K6"/>
      <c r="L6"/>
      <c r="M6"/>
      <c r="N6"/>
      <c r="O6"/>
      <c r="P6"/>
      <c r="Q6"/>
      <c r="R6"/>
    </row>
    <row r="7" spans="1:18" ht="15" x14ac:dyDescent="0.2">
      <c r="A7" s="117">
        <v>2006</v>
      </c>
      <c r="B7">
        <v>467</v>
      </c>
      <c r="C7">
        <v>346</v>
      </c>
      <c r="D7">
        <v>813</v>
      </c>
      <c r="K7"/>
      <c r="L7"/>
      <c r="M7"/>
      <c r="N7"/>
      <c r="O7"/>
      <c r="P7"/>
      <c r="Q7"/>
      <c r="R7"/>
    </row>
    <row r="8" spans="1:18" ht="15" x14ac:dyDescent="0.2">
      <c r="A8" s="117">
        <v>2007</v>
      </c>
      <c r="B8">
        <v>496</v>
      </c>
      <c r="C8">
        <v>517</v>
      </c>
      <c r="D8">
        <v>1013</v>
      </c>
      <c r="K8"/>
      <c r="L8"/>
      <c r="M8"/>
      <c r="N8"/>
      <c r="O8"/>
      <c r="P8"/>
      <c r="Q8"/>
      <c r="R8"/>
    </row>
    <row r="9" spans="1:18" ht="15" x14ac:dyDescent="0.2">
      <c r="A9" s="117">
        <v>2008</v>
      </c>
      <c r="B9">
        <v>587</v>
      </c>
      <c r="C9">
        <v>569</v>
      </c>
      <c r="D9">
        <v>1156</v>
      </c>
      <c r="K9"/>
      <c r="L9"/>
      <c r="M9"/>
      <c r="N9"/>
      <c r="O9"/>
      <c r="P9"/>
      <c r="Q9"/>
      <c r="R9"/>
    </row>
    <row r="10" spans="1:18" ht="15" x14ac:dyDescent="0.2">
      <c r="A10" s="117">
        <v>2009</v>
      </c>
      <c r="B10">
        <v>621</v>
      </c>
      <c r="C10">
        <v>585</v>
      </c>
      <c r="D10">
        <v>1206</v>
      </c>
      <c r="K10"/>
      <c r="L10"/>
      <c r="M10"/>
      <c r="N10"/>
      <c r="O10"/>
      <c r="P10"/>
      <c r="Q10"/>
      <c r="R10"/>
    </row>
    <row r="11" spans="1:18" ht="15" x14ac:dyDescent="0.2">
      <c r="A11" s="117">
        <v>2010</v>
      </c>
      <c r="B11">
        <v>660</v>
      </c>
      <c r="C11">
        <v>600</v>
      </c>
      <c r="D11">
        <v>1260</v>
      </c>
      <c r="K11"/>
      <c r="L11"/>
      <c r="M11"/>
      <c r="N11"/>
      <c r="O11"/>
      <c r="P11"/>
      <c r="Q11"/>
      <c r="R11"/>
    </row>
    <row r="12" spans="1:18" ht="15" x14ac:dyDescent="0.2">
      <c r="A12" s="117">
        <v>2011</v>
      </c>
      <c r="B12">
        <v>822</v>
      </c>
      <c r="C12">
        <v>698</v>
      </c>
      <c r="D12">
        <v>1520</v>
      </c>
      <c r="K12"/>
      <c r="L12"/>
      <c r="M12"/>
      <c r="N12"/>
      <c r="O12"/>
      <c r="P12"/>
      <c r="Q12"/>
      <c r="R12"/>
    </row>
    <row r="13" spans="1:18" ht="15" x14ac:dyDescent="0.2">
      <c r="A13" s="117">
        <v>2012</v>
      </c>
      <c r="B13">
        <v>999</v>
      </c>
      <c r="C13">
        <v>630</v>
      </c>
      <c r="D13">
        <v>1629</v>
      </c>
      <c r="K13"/>
      <c r="L13"/>
      <c r="M13"/>
      <c r="N13"/>
      <c r="O13"/>
      <c r="P13"/>
      <c r="Q13"/>
      <c r="R13"/>
    </row>
    <row r="14" spans="1:18" ht="15" x14ac:dyDescent="0.2">
      <c r="A14" s="117">
        <v>2013</v>
      </c>
      <c r="B14">
        <v>1112</v>
      </c>
      <c r="C14">
        <v>529</v>
      </c>
      <c r="D14">
        <v>1641</v>
      </c>
      <c r="K14"/>
      <c r="L14"/>
      <c r="M14"/>
      <c r="N14"/>
      <c r="O14"/>
      <c r="P14"/>
      <c r="Q14"/>
      <c r="R14"/>
    </row>
    <row r="15" spans="1:18" ht="15" x14ac:dyDescent="0.2">
      <c r="A15" s="117">
        <v>2014</v>
      </c>
      <c r="B15">
        <v>1187</v>
      </c>
      <c r="C15">
        <v>429</v>
      </c>
      <c r="D15">
        <v>1616</v>
      </c>
      <c r="K15"/>
      <c r="L15"/>
      <c r="M15"/>
      <c r="N15"/>
      <c r="O15"/>
      <c r="P15"/>
      <c r="Q15"/>
      <c r="R15"/>
    </row>
    <row r="16" spans="1:18" ht="15" x14ac:dyDescent="0.2">
      <c r="A16" s="117">
        <v>2015</v>
      </c>
      <c r="B16">
        <v>1240</v>
      </c>
      <c r="C16">
        <v>416</v>
      </c>
      <c r="D16">
        <v>1656</v>
      </c>
      <c r="K16"/>
      <c r="L16"/>
      <c r="M16"/>
      <c r="N16"/>
      <c r="O16"/>
      <c r="P16"/>
      <c r="Q16"/>
      <c r="R16"/>
    </row>
    <row r="17" spans="1:18" ht="15" x14ac:dyDescent="0.2">
      <c r="A17" s="117">
        <v>2016</v>
      </c>
      <c r="B17">
        <v>1257</v>
      </c>
      <c r="C17">
        <v>348</v>
      </c>
      <c r="D17">
        <v>1605</v>
      </c>
      <c r="K17"/>
      <c r="L17"/>
      <c r="M17"/>
      <c r="N17"/>
      <c r="O17"/>
      <c r="P17"/>
      <c r="Q17"/>
      <c r="R17"/>
    </row>
    <row r="18" spans="1:18" x14ac:dyDescent="0.2">
      <c r="A18"/>
      <c r="B18"/>
      <c r="C18"/>
      <c r="D18"/>
      <c r="K18"/>
      <c r="L18"/>
      <c r="M18"/>
      <c r="N18"/>
      <c r="O18"/>
      <c r="P18"/>
      <c r="Q18"/>
      <c r="R18"/>
    </row>
    <row r="19" spans="1:18" x14ac:dyDescent="0.2">
      <c r="A19"/>
      <c r="B19"/>
      <c r="C19"/>
      <c r="D19"/>
      <c r="K19"/>
      <c r="L19"/>
      <c r="M19"/>
      <c r="N19"/>
      <c r="O19"/>
      <c r="P19"/>
      <c r="Q19"/>
      <c r="R19"/>
    </row>
    <row r="20" spans="1:18" x14ac:dyDescent="0.2">
      <c r="A20"/>
      <c r="B20"/>
      <c r="C20"/>
      <c r="D20"/>
      <c r="K20"/>
      <c r="L20"/>
      <c r="M20"/>
      <c r="N20"/>
      <c r="O20"/>
      <c r="P20"/>
      <c r="Q20"/>
      <c r="R20"/>
    </row>
    <row r="21" spans="1:18" x14ac:dyDescent="0.2">
      <c r="A21"/>
      <c r="B21"/>
      <c r="C21"/>
      <c r="D21"/>
      <c r="K21"/>
      <c r="L21"/>
      <c r="M21"/>
      <c r="N21"/>
      <c r="O21"/>
      <c r="P21"/>
      <c r="Q21"/>
      <c r="R21"/>
    </row>
    <row r="22" spans="1:18" x14ac:dyDescent="0.2">
      <c r="A22"/>
      <c r="B22"/>
      <c r="C22"/>
      <c r="D22"/>
      <c r="K22"/>
      <c r="L22"/>
      <c r="M22"/>
      <c r="N22"/>
      <c r="O22"/>
      <c r="P22"/>
      <c r="Q22"/>
      <c r="R22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63"/>
  <sheetViews>
    <sheetView zoomScale="90" zoomScaleNormal="90" workbookViewId="0">
      <selection activeCell="R30" sqref="R30"/>
    </sheetView>
  </sheetViews>
  <sheetFormatPr defaultColWidth="9" defaultRowHeight="14.25" x14ac:dyDescent="0.2"/>
  <cols>
    <col min="1" max="5" width="12" style="3" customWidth="1"/>
    <col min="6" max="16384" width="9" style="3"/>
  </cols>
  <sheetData>
    <row r="1" spans="1:8" ht="15.75" x14ac:dyDescent="0.2">
      <c r="A1" s="25" t="s">
        <v>343</v>
      </c>
      <c r="B1" s="25"/>
    </row>
    <row r="2" spans="1:8" ht="15.75" customHeight="1" x14ac:dyDescent="0.2">
      <c r="B2" s="169"/>
      <c r="C2" s="169"/>
      <c r="D2" s="16"/>
      <c r="E2" s="16"/>
    </row>
    <row r="3" spans="1:8" ht="30" x14ac:dyDescent="0.25">
      <c r="A3" s="156" t="s">
        <v>9</v>
      </c>
      <c r="B3" s="84" t="s">
        <v>51</v>
      </c>
      <c r="C3" s="84" t="s">
        <v>60</v>
      </c>
      <c r="D3" s="84" t="s">
        <v>62</v>
      </c>
      <c r="E3" s="84" t="s">
        <v>61</v>
      </c>
    </row>
    <row r="4" spans="1:8" ht="15" x14ac:dyDescent="0.25">
      <c r="A4" s="119">
        <v>1991</v>
      </c>
      <c r="B4">
        <v>5965</v>
      </c>
      <c r="C4"/>
      <c r="D4"/>
      <c r="E4"/>
      <c r="G4" s="17"/>
      <c r="H4" s="17"/>
    </row>
    <row r="5" spans="1:8" ht="15.75" customHeight="1" x14ac:dyDescent="0.25">
      <c r="A5" s="119">
        <v>1992</v>
      </c>
      <c r="B5">
        <v>12961</v>
      </c>
      <c r="C5"/>
      <c r="D5"/>
      <c r="E5"/>
      <c r="G5" s="17"/>
      <c r="H5" s="17"/>
    </row>
    <row r="6" spans="1:8" ht="15" x14ac:dyDescent="0.25">
      <c r="A6" s="119">
        <v>1993</v>
      </c>
      <c r="B6">
        <v>15306</v>
      </c>
      <c r="C6"/>
      <c r="D6"/>
      <c r="E6"/>
      <c r="G6" s="17"/>
      <c r="H6" s="17"/>
    </row>
    <row r="7" spans="1:8" ht="15" x14ac:dyDescent="0.25">
      <c r="A7" s="119">
        <v>1994</v>
      </c>
      <c r="B7">
        <v>17558</v>
      </c>
      <c r="C7"/>
      <c r="D7"/>
      <c r="E7"/>
      <c r="G7" s="17"/>
      <c r="H7" s="17"/>
    </row>
    <row r="8" spans="1:8" ht="15" x14ac:dyDescent="0.25">
      <c r="A8" s="119">
        <v>1995</v>
      </c>
      <c r="B8">
        <v>20566</v>
      </c>
      <c r="C8"/>
      <c r="D8"/>
      <c r="E8"/>
    </row>
    <row r="9" spans="1:8" ht="15" x14ac:dyDescent="0.25">
      <c r="A9" s="119">
        <v>1996</v>
      </c>
      <c r="B9">
        <v>22791</v>
      </c>
      <c r="C9"/>
      <c r="D9"/>
      <c r="E9"/>
    </row>
    <row r="10" spans="1:8" ht="15" x14ac:dyDescent="0.25">
      <c r="A10" s="119">
        <v>1997</v>
      </c>
      <c r="B10">
        <v>23483</v>
      </c>
      <c r="C10"/>
      <c r="D10"/>
      <c r="E10"/>
    </row>
    <row r="11" spans="1:8" ht="15" x14ac:dyDescent="0.25">
      <c r="A11" s="119">
        <v>1998</v>
      </c>
      <c r="B11">
        <v>24414</v>
      </c>
      <c r="C11"/>
      <c r="D11"/>
      <c r="E11"/>
      <c r="F11" s="15"/>
    </row>
    <row r="12" spans="1:8" ht="15" x14ac:dyDescent="0.25">
      <c r="A12" s="119">
        <v>1999</v>
      </c>
      <c r="B12">
        <v>23662</v>
      </c>
      <c r="C12">
        <v>14612</v>
      </c>
      <c r="D12">
        <v>12</v>
      </c>
      <c r="E12">
        <v>76</v>
      </c>
      <c r="F12" s="15"/>
    </row>
    <row r="13" spans="1:8" ht="15" x14ac:dyDescent="0.25">
      <c r="A13" s="119">
        <v>2000</v>
      </c>
      <c r="B13">
        <v>24015</v>
      </c>
      <c r="C13">
        <v>21126</v>
      </c>
      <c r="D13">
        <v>23</v>
      </c>
      <c r="E13">
        <v>123</v>
      </c>
      <c r="F13" s="15"/>
    </row>
    <row r="14" spans="1:8" ht="15" x14ac:dyDescent="0.25">
      <c r="A14" s="119">
        <v>2001</v>
      </c>
      <c r="B14">
        <v>24690</v>
      </c>
      <c r="C14">
        <v>22902</v>
      </c>
      <c r="D14">
        <v>28</v>
      </c>
      <c r="E14">
        <v>114</v>
      </c>
      <c r="F14" s="15"/>
    </row>
    <row r="15" spans="1:8" ht="15" x14ac:dyDescent="0.25">
      <c r="A15" s="119">
        <v>2002</v>
      </c>
      <c r="B15">
        <v>25904</v>
      </c>
      <c r="C15">
        <v>24705</v>
      </c>
      <c r="D15">
        <v>47</v>
      </c>
      <c r="E15">
        <v>172</v>
      </c>
      <c r="F15" s="15"/>
    </row>
    <row r="16" spans="1:8" ht="15" x14ac:dyDescent="0.25">
      <c r="A16" s="119">
        <v>2003</v>
      </c>
      <c r="B16">
        <v>26369</v>
      </c>
      <c r="C16">
        <v>25497</v>
      </c>
      <c r="D16">
        <v>58</v>
      </c>
      <c r="E16">
        <v>223</v>
      </c>
      <c r="F16" s="15"/>
    </row>
    <row r="17" spans="1:12" ht="15" x14ac:dyDescent="0.25">
      <c r="A17" s="119">
        <v>2004</v>
      </c>
      <c r="B17">
        <v>28085</v>
      </c>
      <c r="C17">
        <v>27447</v>
      </c>
      <c r="D17">
        <v>61</v>
      </c>
      <c r="E17">
        <v>254</v>
      </c>
      <c r="F17" s="15"/>
    </row>
    <row r="18" spans="1:12" ht="15" x14ac:dyDescent="0.25">
      <c r="A18" s="119">
        <v>2005</v>
      </c>
      <c r="B18">
        <v>30059</v>
      </c>
      <c r="C18">
        <v>29473</v>
      </c>
      <c r="D18">
        <v>109</v>
      </c>
      <c r="E18">
        <v>276</v>
      </c>
      <c r="F18" s="15"/>
    </row>
    <row r="19" spans="1:12" ht="15" x14ac:dyDescent="0.25">
      <c r="A19" s="119">
        <v>2006</v>
      </c>
      <c r="B19">
        <v>32598</v>
      </c>
      <c r="C19">
        <v>32099</v>
      </c>
      <c r="D19">
        <v>131</v>
      </c>
      <c r="E19">
        <v>262</v>
      </c>
    </row>
    <row r="20" spans="1:12" ht="15" x14ac:dyDescent="0.25">
      <c r="A20" s="119">
        <v>2007</v>
      </c>
      <c r="B20">
        <v>34485</v>
      </c>
      <c r="C20">
        <v>34015</v>
      </c>
      <c r="D20">
        <v>159</v>
      </c>
      <c r="E20">
        <v>234</v>
      </c>
    </row>
    <row r="21" spans="1:12" ht="15" x14ac:dyDescent="0.25">
      <c r="A21" s="119">
        <v>2008</v>
      </c>
      <c r="B21">
        <v>37311</v>
      </c>
      <c r="C21">
        <v>36689</v>
      </c>
      <c r="D21">
        <v>220</v>
      </c>
      <c r="E21">
        <v>336</v>
      </c>
    </row>
    <row r="22" spans="1:12" ht="15" x14ac:dyDescent="0.25">
      <c r="A22" s="119">
        <v>2009</v>
      </c>
      <c r="B22">
        <v>40206</v>
      </c>
      <c r="C22">
        <v>39486</v>
      </c>
      <c r="D22">
        <v>307</v>
      </c>
      <c r="E22">
        <v>364</v>
      </c>
    </row>
    <row r="23" spans="1:12" ht="15" x14ac:dyDescent="0.25">
      <c r="A23" s="119">
        <v>2010</v>
      </c>
      <c r="B23">
        <v>42455</v>
      </c>
      <c r="C23">
        <v>41591</v>
      </c>
      <c r="D23">
        <v>380</v>
      </c>
      <c r="E23">
        <v>433</v>
      </c>
    </row>
    <row r="24" spans="1:12" ht="15" x14ac:dyDescent="0.25">
      <c r="A24" s="119">
        <v>2011</v>
      </c>
      <c r="B24">
        <v>43700</v>
      </c>
      <c r="C24">
        <v>42698</v>
      </c>
      <c r="D24">
        <v>498</v>
      </c>
      <c r="E24">
        <v>480</v>
      </c>
      <c r="G24"/>
      <c r="H24"/>
      <c r="I24"/>
      <c r="J24"/>
      <c r="K24"/>
      <c r="L24"/>
    </row>
    <row r="25" spans="1:12" ht="15" x14ac:dyDescent="0.25">
      <c r="A25" s="119">
        <v>2012</v>
      </c>
      <c r="B25">
        <v>43172</v>
      </c>
      <c r="C25">
        <v>42070</v>
      </c>
      <c r="D25">
        <v>597</v>
      </c>
      <c r="E25">
        <v>516</v>
      </c>
      <c r="G25"/>
      <c r="H25"/>
      <c r="I25"/>
      <c r="J25"/>
      <c r="K25"/>
      <c r="L25"/>
    </row>
    <row r="26" spans="1:12" ht="15" x14ac:dyDescent="0.25">
      <c r="A26" s="119">
        <v>2013</v>
      </c>
      <c r="B26">
        <v>44151</v>
      </c>
      <c r="C26">
        <v>42942</v>
      </c>
      <c r="D26">
        <v>646</v>
      </c>
      <c r="E26">
        <v>561</v>
      </c>
      <c r="G26"/>
      <c r="H26"/>
      <c r="I26"/>
      <c r="J26"/>
      <c r="K26"/>
      <c r="L26"/>
    </row>
    <row r="27" spans="1:12" ht="15" x14ac:dyDescent="0.25">
      <c r="A27" s="119">
        <v>2014</v>
      </c>
      <c r="B27">
        <v>44074</v>
      </c>
      <c r="C27">
        <v>42744</v>
      </c>
      <c r="D27">
        <v>749</v>
      </c>
      <c r="E27">
        <v>584</v>
      </c>
    </row>
    <row r="28" spans="1:12" ht="15" x14ac:dyDescent="0.25">
      <c r="A28" s="119">
        <v>2015</v>
      </c>
      <c r="B28">
        <v>40271</v>
      </c>
      <c r="C28">
        <v>38945</v>
      </c>
      <c r="D28">
        <v>790</v>
      </c>
      <c r="E28">
        <v>541</v>
      </c>
    </row>
    <row r="29" spans="1:12" ht="15" x14ac:dyDescent="0.25">
      <c r="A29" s="119">
        <v>2016</v>
      </c>
      <c r="B29">
        <v>39047</v>
      </c>
      <c r="C29">
        <v>37645</v>
      </c>
      <c r="D29">
        <v>835</v>
      </c>
      <c r="E29">
        <v>562</v>
      </c>
    </row>
    <row r="30" spans="1:12" x14ac:dyDescent="0.2">
      <c r="A30"/>
      <c r="B30"/>
      <c r="C30"/>
      <c r="D30"/>
      <c r="E30"/>
    </row>
    <row r="31" spans="1:12" ht="15.75" x14ac:dyDescent="0.25">
      <c r="A31" s="112" t="s">
        <v>344</v>
      </c>
      <c r="B31"/>
      <c r="C31"/>
      <c r="D31"/>
      <c r="E31"/>
    </row>
    <row r="32" spans="1:12" ht="30" x14ac:dyDescent="0.25">
      <c r="A32" s="156" t="s">
        <v>9</v>
      </c>
      <c r="B32" s="84" t="s">
        <v>51</v>
      </c>
      <c r="C32" s="84" t="s">
        <v>60</v>
      </c>
      <c r="D32" s="84" t="s">
        <v>62</v>
      </c>
      <c r="E32" s="84" t="s">
        <v>61</v>
      </c>
    </row>
    <row r="33" spans="1:5" ht="15" x14ac:dyDescent="0.25">
      <c r="A33" s="119">
        <v>1991</v>
      </c>
      <c r="B33">
        <v>141</v>
      </c>
      <c r="C33"/>
      <c r="D33"/>
      <c r="E33"/>
    </row>
    <row r="34" spans="1:5" ht="15" x14ac:dyDescent="0.25">
      <c r="A34" s="119">
        <v>1992</v>
      </c>
      <c r="B34">
        <v>455</v>
      </c>
      <c r="C34"/>
      <c r="D34"/>
      <c r="E34"/>
    </row>
    <row r="35" spans="1:5" ht="15" x14ac:dyDescent="0.25">
      <c r="A35" s="119">
        <v>1993</v>
      </c>
      <c r="B35">
        <v>657</v>
      </c>
      <c r="C35"/>
      <c r="D35"/>
      <c r="E35"/>
    </row>
    <row r="36" spans="1:5" ht="15" x14ac:dyDescent="0.25">
      <c r="A36" s="119">
        <v>1994</v>
      </c>
      <c r="B36">
        <v>972</v>
      </c>
      <c r="C36"/>
      <c r="D36"/>
      <c r="E36"/>
    </row>
    <row r="37" spans="1:5" ht="15" x14ac:dyDescent="0.25">
      <c r="A37" s="119">
        <v>1995</v>
      </c>
      <c r="B37">
        <v>1085</v>
      </c>
      <c r="C37"/>
      <c r="D37"/>
      <c r="E37"/>
    </row>
    <row r="38" spans="1:5" ht="15" x14ac:dyDescent="0.25">
      <c r="A38" s="119">
        <v>1996</v>
      </c>
      <c r="B38">
        <v>1327</v>
      </c>
      <c r="C38"/>
      <c r="D38"/>
      <c r="E38"/>
    </row>
    <row r="39" spans="1:5" ht="15" x14ac:dyDescent="0.25">
      <c r="A39" s="119">
        <v>1997</v>
      </c>
      <c r="B39">
        <v>1456</v>
      </c>
      <c r="C39"/>
      <c r="D39"/>
      <c r="E39"/>
    </row>
    <row r="40" spans="1:5" ht="15" x14ac:dyDescent="0.25">
      <c r="A40" s="119">
        <v>1998</v>
      </c>
      <c r="B40">
        <v>1554</v>
      </c>
      <c r="C40"/>
      <c r="D40"/>
      <c r="E40"/>
    </row>
    <row r="41" spans="1:5" ht="15" x14ac:dyDescent="0.25">
      <c r="A41" s="119">
        <v>1999</v>
      </c>
      <c r="B41">
        <v>1741</v>
      </c>
      <c r="C41">
        <v>937</v>
      </c>
      <c r="D41"/>
      <c r="E41">
        <v>16</v>
      </c>
    </row>
    <row r="42" spans="1:5" ht="15" x14ac:dyDescent="0.25">
      <c r="A42" s="119">
        <v>2000</v>
      </c>
      <c r="B42">
        <v>1866</v>
      </c>
      <c r="C42">
        <v>1507</v>
      </c>
      <c r="D42">
        <v>3</v>
      </c>
      <c r="E42">
        <v>23</v>
      </c>
    </row>
    <row r="43" spans="1:5" ht="15" x14ac:dyDescent="0.25">
      <c r="A43" s="119">
        <v>2001</v>
      </c>
      <c r="B43">
        <v>1886</v>
      </c>
      <c r="C43">
        <v>1595</v>
      </c>
      <c r="D43">
        <v>3</v>
      </c>
      <c r="E43">
        <v>23</v>
      </c>
    </row>
    <row r="44" spans="1:5" ht="15" x14ac:dyDescent="0.25">
      <c r="A44" s="119">
        <v>2002</v>
      </c>
      <c r="B44">
        <v>1831</v>
      </c>
      <c r="C44">
        <v>1617</v>
      </c>
      <c r="D44">
        <v>7</v>
      </c>
      <c r="E44">
        <v>37</v>
      </c>
    </row>
    <row r="45" spans="1:5" ht="15" x14ac:dyDescent="0.25">
      <c r="A45" s="119">
        <v>2003</v>
      </c>
      <c r="B45">
        <v>1728</v>
      </c>
      <c r="C45">
        <v>1560</v>
      </c>
      <c r="D45">
        <v>2</v>
      </c>
      <c r="E45">
        <v>49</v>
      </c>
    </row>
    <row r="46" spans="1:5" ht="15" x14ac:dyDescent="0.25">
      <c r="A46" s="119">
        <v>2004</v>
      </c>
      <c r="B46">
        <v>1797</v>
      </c>
      <c r="C46">
        <v>1664</v>
      </c>
      <c r="D46">
        <v>6</v>
      </c>
      <c r="E46">
        <v>46</v>
      </c>
    </row>
    <row r="47" spans="1:5" ht="15" x14ac:dyDescent="0.25">
      <c r="A47" s="119">
        <v>2005</v>
      </c>
      <c r="B47">
        <v>1766</v>
      </c>
      <c r="C47">
        <v>1615</v>
      </c>
      <c r="D47">
        <v>7</v>
      </c>
      <c r="E47">
        <v>49</v>
      </c>
    </row>
    <row r="48" spans="1:5" ht="15" x14ac:dyDescent="0.25">
      <c r="A48" s="119">
        <v>2006</v>
      </c>
      <c r="B48">
        <v>1589</v>
      </c>
      <c r="C48">
        <v>1438</v>
      </c>
      <c r="D48">
        <v>12</v>
      </c>
      <c r="E48">
        <v>63</v>
      </c>
    </row>
    <row r="49" spans="1:14" ht="15" x14ac:dyDescent="0.25">
      <c r="A49" s="119">
        <v>2007</v>
      </c>
      <c r="B49">
        <v>1537</v>
      </c>
      <c r="C49">
        <v>1403</v>
      </c>
      <c r="D49">
        <v>17</v>
      </c>
      <c r="E49">
        <v>37</v>
      </c>
    </row>
    <row r="50" spans="1:14" ht="15" x14ac:dyDescent="0.25">
      <c r="A50" s="119">
        <v>2008</v>
      </c>
      <c r="B50">
        <v>1648</v>
      </c>
      <c r="C50">
        <v>1499</v>
      </c>
      <c r="D50">
        <v>20</v>
      </c>
      <c r="E50">
        <v>50</v>
      </c>
    </row>
    <row r="51" spans="1:14" ht="15" x14ac:dyDescent="0.25">
      <c r="A51" s="119">
        <v>2009</v>
      </c>
      <c r="B51">
        <v>1692</v>
      </c>
      <c r="C51">
        <v>1524</v>
      </c>
      <c r="D51">
        <v>33</v>
      </c>
      <c r="E51">
        <v>48</v>
      </c>
    </row>
    <row r="52" spans="1:14" ht="15" x14ac:dyDescent="0.25">
      <c r="A52" s="119">
        <v>2010</v>
      </c>
      <c r="B52">
        <v>1819</v>
      </c>
      <c r="C52">
        <v>1609</v>
      </c>
      <c r="D52">
        <v>42</v>
      </c>
      <c r="E52">
        <v>71</v>
      </c>
      <c r="G52"/>
      <c r="H52"/>
      <c r="I52"/>
      <c r="J52"/>
      <c r="K52"/>
      <c r="L52"/>
      <c r="M52"/>
      <c r="N52"/>
    </row>
    <row r="53" spans="1:14" ht="15" x14ac:dyDescent="0.25">
      <c r="A53" s="119">
        <v>2011</v>
      </c>
      <c r="B53">
        <v>2023</v>
      </c>
      <c r="C53">
        <v>1766</v>
      </c>
      <c r="D53">
        <v>66</v>
      </c>
      <c r="E53">
        <v>76</v>
      </c>
      <c r="G53"/>
      <c r="H53"/>
      <c r="I53"/>
      <c r="J53"/>
      <c r="K53"/>
      <c r="L53"/>
      <c r="M53"/>
      <c r="N53"/>
    </row>
    <row r="54" spans="1:14" ht="15" x14ac:dyDescent="0.25">
      <c r="A54" s="119">
        <v>2012</v>
      </c>
      <c r="B54">
        <v>2288</v>
      </c>
      <c r="C54">
        <v>1995</v>
      </c>
      <c r="D54">
        <v>93</v>
      </c>
      <c r="E54">
        <v>106</v>
      </c>
      <c r="G54"/>
      <c r="H54"/>
      <c r="I54"/>
      <c r="J54"/>
      <c r="K54"/>
      <c r="L54"/>
      <c r="M54"/>
      <c r="N54"/>
    </row>
    <row r="55" spans="1:14" ht="15" x14ac:dyDescent="0.25">
      <c r="A55" s="119">
        <v>2013</v>
      </c>
      <c r="B55">
        <v>2627</v>
      </c>
      <c r="C55">
        <v>2210</v>
      </c>
      <c r="D55">
        <v>139</v>
      </c>
      <c r="E55">
        <v>139</v>
      </c>
      <c r="G55"/>
      <c r="H55"/>
      <c r="I55"/>
      <c r="J55"/>
      <c r="K55"/>
      <c r="L55"/>
      <c r="M55"/>
      <c r="N55"/>
    </row>
    <row r="56" spans="1:14" ht="15" x14ac:dyDescent="0.25">
      <c r="A56" s="119">
        <v>2014</v>
      </c>
      <c r="B56">
        <v>2637</v>
      </c>
      <c r="C56">
        <v>2215</v>
      </c>
      <c r="D56">
        <v>190</v>
      </c>
      <c r="E56">
        <v>104</v>
      </c>
      <c r="G56"/>
      <c r="H56"/>
      <c r="I56"/>
      <c r="J56"/>
      <c r="K56"/>
      <c r="L56"/>
      <c r="M56"/>
      <c r="N56"/>
    </row>
    <row r="57" spans="1:14" ht="15" x14ac:dyDescent="0.25">
      <c r="A57" s="119">
        <v>2015</v>
      </c>
      <c r="B57">
        <v>2490</v>
      </c>
      <c r="C57">
        <v>2080</v>
      </c>
      <c r="D57">
        <v>172</v>
      </c>
      <c r="E57">
        <v>119</v>
      </c>
      <c r="G57"/>
      <c r="H57"/>
      <c r="I57"/>
      <c r="J57"/>
      <c r="K57"/>
      <c r="L57"/>
      <c r="M57"/>
      <c r="N57"/>
    </row>
    <row r="58" spans="1:14" ht="15" x14ac:dyDescent="0.25">
      <c r="A58" s="119">
        <v>2016</v>
      </c>
      <c r="B58">
        <v>2415</v>
      </c>
      <c r="C58">
        <v>1995</v>
      </c>
      <c r="D58">
        <v>188</v>
      </c>
      <c r="E58">
        <v>131</v>
      </c>
      <c r="G58"/>
      <c r="H58"/>
      <c r="I58"/>
      <c r="J58"/>
      <c r="K58"/>
      <c r="L58"/>
      <c r="M58"/>
      <c r="N58"/>
    </row>
    <row r="59" spans="1:14" x14ac:dyDescent="0.2">
      <c r="G59"/>
      <c r="H59"/>
      <c r="I59"/>
      <c r="J59"/>
      <c r="K59"/>
      <c r="L59"/>
      <c r="M59"/>
      <c r="N59"/>
    </row>
    <row r="60" spans="1:14" x14ac:dyDescent="0.2">
      <c r="G60"/>
      <c r="H60"/>
      <c r="I60"/>
      <c r="J60"/>
      <c r="K60"/>
      <c r="L60"/>
      <c r="M60"/>
      <c r="N60"/>
    </row>
    <row r="61" spans="1:14" x14ac:dyDescent="0.2">
      <c r="G61"/>
      <c r="H61"/>
      <c r="I61"/>
      <c r="J61"/>
      <c r="K61"/>
      <c r="L61"/>
      <c r="M61"/>
      <c r="N61"/>
    </row>
    <row r="62" spans="1:14" x14ac:dyDescent="0.2">
      <c r="G62"/>
      <c r="H62"/>
      <c r="I62"/>
      <c r="J62"/>
      <c r="K62"/>
      <c r="L62"/>
      <c r="M62"/>
      <c r="N62"/>
    </row>
    <row r="63" spans="1:14" x14ac:dyDescent="0.2">
      <c r="G63"/>
      <c r="H63"/>
      <c r="I63"/>
      <c r="J63"/>
      <c r="K63"/>
      <c r="L63"/>
      <c r="M63"/>
      <c r="N63"/>
    </row>
  </sheetData>
  <mergeCells count="1">
    <mergeCell ref="B2:C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63"/>
  <sheetViews>
    <sheetView zoomScale="90" zoomScaleNormal="90" workbookViewId="0">
      <selection activeCell="T35" sqref="T35"/>
    </sheetView>
  </sheetViews>
  <sheetFormatPr defaultColWidth="9" defaultRowHeight="14.25" x14ac:dyDescent="0.2"/>
  <cols>
    <col min="1" max="8" width="9" style="18"/>
    <col min="9" max="9" width="11.25" style="18" customWidth="1"/>
    <col min="10" max="10" width="13" style="18" customWidth="1"/>
    <col min="11" max="12" width="9" style="18"/>
    <col min="13" max="13" width="12.125" style="18" customWidth="1"/>
    <col min="14" max="16" width="9" style="18"/>
    <col min="17" max="17" width="12.125" style="18" customWidth="1"/>
    <col min="18" max="20" width="9" style="18"/>
    <col min="21" max="21" width="10.625" style="18" customWidth="1"/>
    <col min="22" max="16384" width="9" style="18"/>
  </cols>
  <sheetData>
    <row r="1" spans="1:15" ht="15.75" x14ac:dyDescent="0.2">
      <c r="A1" s="25" t="s">
        <v>96</v>
      </c>
      <c r="B1" s="25"/>
      <c r="K1" s="14"/>
      <c r="L1" s="14"/>
      <c r="M1" s="14"/>
      <c r="N1" s="14"/>
      <c r="O1" s="14"/>
    </row>
    <row r="2" spans="1:15" x14ac:dyDescent="0.2">
      <c r="K2" s="14"/>
      <c r="L2" s="14"/>
      <c r="M2" s="14"/>
      <c r="N2" s="14"/>
      <c r="O2" s="14"/>
    </row>
    <row r="3" spans="1:15" ht="15" customHeight="1" x14ac:dyDescent="0.25">
      <c r="A3" s="80" t="s">
        <v>268</v>
      </c>
      <c r="C3"/>
      <c r="D3"/>
      <c r="E3"/>
      <c r="F3"/>
      <c r="G3"/>
      <c r="H3"/>
      <c r="I3"/>
      <c r="K3" s="14"/>
      <c r="L3" s="14"/>
      <c r="M3" s="14"/>
      <c r="N3" s="14"/>
      <c r="O3" s="14"/>
    </row>
    <row r="4" spans="1:15" ht="15" x14ac:dyDescent="0.25">
      <c r="A4" s="113"/>
      <c r="B4" s="170" t="s">
        <v>56</v>
      </c>
      <c r="C4" s="170"/>
      <c r="D4" s="170" t="s">
        <v>57</v>
      </c>
      <c r="E4" s="170"/>
      <c r="F4"/>
      <c r="G4"/>
      <c r="H4"/>
      <c r="I4"/>
      <c r="K4" s="19"/>
      <c r="L4" s="19"/>
      <c r="M4" s="19"/>
      <c r="N4" s="19"/>
      <c r="O4" s="14"/>
    </row>
    <row r="5" spans="1:15" ht="15" x14ac:dyDescent="0.25">
      <c r="A5" s="105" t="s">
        <v>9</v>
      </c>
      <c r="B5" s="105" t="s">
        <v>58</v>
      </c>
      <c r="C5" s="105" t="s">
        <v>59</v>
      </c>
      <c r="D5" s="105" t="s">
        <v>58</v>
      </c>
      <c r="E5" s="105" t="s">
        <v>59</v>
      </c>
      <c r="F5"/>
      <c r="G5"/>
      <c r="H5"/>
      <c r="I5"/>
      <c r="K5" s="19"/>
      <c r="L5" s="19"/>
      <c r="M5" s="19"/>
      <c r="N5" s="19"/>
      <c r="O5" s="14"/>
    </row>
    <row r="6" spans="1:15" ht="15" x14ac:dyDescent="0.25">
      <c r="A6" s="119">
        <v>1999</v>
      </c>
      <c r="B6">
        <v>2</v>
      </c>
      <c r="C6"/>
      <c r="D6"/>
      <c r="E6"/>
      <c r="F6"/>
      <c r="G6"/>
      <c r="H6"/>
      <c r="I6"/>
      <c r="K6" s="19"/>
      <c r="L6" s="19"/>
      <c r="M6" s="19"/>
      <c r="N6" s="19"/>
      <c r="O6" s="14"/>
    </row>
    <row r="7" spans="1:15" ht="15" x14ac:dyDescent="0.25">
      <c r="A7" s="119">
        <v>2000</v>
      </c>
      <c r="B7">
        <v>4</v>
      </c>
      <c r="C7">
        <v>4</v>
      </c>
      <c r="D7">
        <v>2</v>
      </c>
      <c r="E7"/>
      <c r="F7"/>
      <c r="G7"/>
      <c r="H7"/>
      <c r="I7"/>
      <c r="K7" s="19"/>
      <c r="L7" s="19"/>
      <c r="M7" s="19"/>
      <c r="N7" s="19"/>
      <c r="O7" s="14"/>
    </row>
    <row r="8" spans="1:15" ht="15" x14ac:dyDescent="0.25">
      <c r="A8" s="119">
        <v>2001</v>
      </c>
      <c r="B8">
        <v>6</v>
      </c>
      <c r="C8">
        <v>4</v>
      </c>
      <c r="D8">
        <v>1</v>
      </c>
      <c r="E8"/>
      <c r="F8"/>
      <c r="G8"/>
      <c r="H8"/>
      <c r="I8"/>
      <c r="K8" s="19"/>
      <c r="L8" s="19"/>
      <c r="M8" s="19"/>
      <c r="N8" s="19"/>
      <c r="O8" s="14"/>
    </row>
    <row r="9" spans="1:15" ht="15" x14ac:dyDescent="0.25">
      <c r="A9" s="119">
        <v>2002</v>
      </c>
      <c r="B9">
        <v>3</v>
      </c>
      <c r="C9">
        <v>4</v>
      </c>
      <c r="D9">
        <v>1</v>
      </c>
      <c r="E9">
        <v>2</v>
      </c>
      <c r="F9"/>
      <c r="G9"/>
      <c r="H9"/>
      <c r="I9"/>
      <c r="K9" s="19"/>
      <c r="L9" s="19"/>
      <c r="M9" s="19"/>
      <c r="N9" s="19"/>
      <c r="O9" s="14"/>
    </row>
    <row r="10" spans="1:15" ht="15" x14ac:dyDescent="0.25">
      <c r="A10" s="119">
        <v>2003</v>
      </c>
      <c r="B10">
        <v>5</v>
      </c>
      <c r="C10">
        <v>2</v>
      </c>
      <c r="D10">
        <v>3</v>
      </c>
      <c r="E10">
        <v>1</v>
      </c>
      <c r="F10"/>
      <c r="G10"/>
      <c r="H10"/>
      <c r="I10"/>
      <c r="K10" s="19"/>
      <c r="L10" s="19"/>
      <c r="M10" s="19"/>
      <c r="N10" s="19"/>
      <c r="O10" s="14"/>
    </row>
    <row r="11" spans="1:15" ht="15" x14ac:dyDescent="0.25">
      <c r="A11" s="119">
        <v>2004</v>
      </c>
      <c r="B11">
        <v>12</v>
      </c>
      <c r="C11">
        <v>5</v>
      </c>
      <c r="D11">
        <v>6</v>
      </c>
      <c r="E11"/>
      <c r="F11"/>
      <c r="G11"/>
      <c r="H11"/>
      <c r="I11"/>
      <c r="K11" s="19"/>
      <c r="L11" s="19"/>
      <c r="M11" s="19"/>
      <c r="N11" s="19"/>
      <c r="O11" s="14"/>
    </row>
    <row r="12" spans="1:15" ht="15" x14ac:dyDescent="0.25">
      <c r="A12" s="119">
        <v>2005</v>
      </c>
      <c r="B12">
        <v>12</v>
      </c>
      <c r="C12">
        <v>10</v>
      </c>
      <c r="D12">
        <v>4</v>
      </c>
      <c r="E12">
        <v>1</v>
      </c>
      <c r="F12"/>
      <c r="G12"/>
      <c r="H12"/>
      <c r="I12"/>
      <c r="K12" s="19"/>
      <c r="L12" s="19"/>
      <c r="M12" s="19"/>
      <c r="N12" s="19"/>
      <c r="O12" s="14"/>
    </row>
    <row r="13" spans="1:15" ht="15" x14ac:dyDescent="0.25">
      <c r="A13" s="119">
        <v>2006</v>
      </c>
      <c r="B13">
        <v>208</v>
      </c>
      <c r="C13">
        <v>51</v>
      </c>
      <c r="D13">
        <v>30</v>
      </c>
      <c r="E13">
        <v>7</v>
      </c>
      <c r="F13"/>
      <c r="G13"/>
      <c r="H13"/>
      <c r="I13"/>
      <c r="K13" s="19"/>
      <c r="L13" s="19"/>
      <c r="M13" s="19"/>
      <c r="N13" s="19"/>
      <c r="O13" s="14"/>
    </row>
    <row r="14" spans="1:15" ht="15" x14ac:dyDescent="0.25">
      <c r="A14" s="119">
        <v>2007</v>
      </c>
      <c r="B14">
        <v>4795</v>
      </c>
      <c r="C14">
        <v>1734</v>
      </c>
      <c r="D14">
        <v>327</v>
      </c>
      <c r="E14">
        <v>121</v>
      </c>
      <c r="F14"/>
      <c r="G14"/>
      <c r="H14"/>
      <c r="I14"/>
      <c r="K14" s="19"/>
      <c r="L14" s="19"/>
      <c r="M14" s="19"/>
      <c r="N14" s="19"/>
      <c r="O14" s="14"/>
    </row>
    <row r="15" spans="1:15" ht="15" x14ac:dyDescent="0.25">
      <c r="A15" s="119">
        <v>2008</v>
      </c>
      <c r="B15">
        <v>31607</v>
      </c>
      <c r="C15">
        <v>14545</v>
      </c>
      <c r="D15">
        <v>1352</v>
      </c>
      <c r="E15">
        <v>474</v>
      </c>
      <c r="F15"/>
      <c r="G15"/>
      <c r="H15"/>
      <c r="I15"/>
      <c r="K15" s="19"/>
      <c r="L15" s="19"/>
      <c r="M15" s="19"/>
      <c r="N15" s="19"/>
      <c r="O15" s="14"/>
    </row>
    <row r="16" spans="1:15" ht="15" x14ac:dyDescent="0.25">
      <c r="A16" s="119">
        <v>2009</v>
      </c>
      <c r="B16">
        <v>32348</v>
      </c>
      <c r="C16">
        <v>20951</v>
      </c>
      <c r="D16">
        <v>1508</v>
      </c>
      <c r="E16">
        <v>633</v>
      </c>
      <c r="F16"/>
      <c r="G16"/>
      <c r="H16"/>
      <c r="I16"/>
      <c r="K16" s="19"/>
      <c r="L16" s="19"/>
      <c r="M16" s="19"/>
      <c r="N16" s="19"/>
      <c r="O16" s="14"/>
    </row>
    <row r="17" spans="1:15" ht="15" x14ac:dyDescent="0.25">
      <c r="A17" s="119">
        <v>2010</v>
      </c>
      <c r="B17">
        <v>33056</v>
      </c>
      <c r="C17">
        <v>23499</v>
      </c>
      <c r="D17">
        <v>1434</v>
      </c>
      <c r="E17">
        <v>641</v>
      </c>
      <c r="F17"/>
      <c r="G17"/>
      <c r="H17"/>
      <c r="I17"/>
      <c r="K17" s="19"/>
      <c r="L17" s="19"/>
      <c r="M17" s="19"/>
      <c r="N17" s="19"/>
      <c r="O17" s="14"/>
    </row>
    <row r="18" spans="1:15" ht="15" x14ac:dyDescent="0.25">
      <c r="A18" s="119">
        <v>2011</v>
      </c>
      <c r="B18">
        <v>34576</v>
      </c>
      <c r="C18">
        <v>24266</v>
      </c>
      <c r="D18">
        <v>1378</v>
      </c>
      <c r="E18">
        <v>616</v>
      </c>
      <c r="F18"/>
      <c r="G18"/>
      <c r="H18"/>
      <c r="I18"/>
      <c r="K18" s="19"/>
      <c r="L18" s="19"/>
      <c r="M18" s="19"/>
      <c r="N18" s="19"/>
      <c r="O18" s="14"/>
    </row>
    <row r="19" spans="1:15" ht="15" x14ac:dyDescent="0.25">
      <c r="A19" s="119">
        <v>2012</v>
      </c>
      <c r="B19">
        <v>34294</v>
      </c>
      <c r="C19">
        <v>23998</v>
      </c>
      <c r="D19">
        <v>1461</v>
      </c>
      <c r="E19">
        <v>639</v>
      </c>
      <c r="F19"/>
      <c r="G19"/>
      <c r="H19"/>
      <c r="I19"/>
      <c r="K19" s="19"/>
      <c r="L19" s="19"/>
      <c r="M19" s="19"/>
      <c r="N19" s="19"/>
      <c r="O19" s="14"/>
    </row>
    <row r="20" spans="1:15" ht="15" x14ac:dyDescent="0.25">
      <c r="A20" s="119">
        <v>2013</v>
      </c>
      <c r="B20">
        <v>34229</v>
      </c>
      <c r="C20">
        <v>25376</v>
      </c>
      <c r="D20">
        <v>1545</v>
      </c>
      <c r="E20">
        <v>610</v>
      </c>
      <c r="F20"/>
      <c r="G20"/>
      <c r="H20"/>
      <c r="I20"/>
      <c r="K20" s="19"/>
      <c r="L20" s="19"/>
      <c r="M20" s="19"/>
      <c r="N20" s="19"/>
      <c r="O20" s="14"/>
    </row>
    <row r="21" spans="1:15" ht="15" x14ac:dyDescent="0.25">
      <c r="A21" s="119">
        <v>2014</v>
      </c>
      <c r="B21">
        <v>35057</v>
      </c>
      <c r="C21">
        <v>26021</v>
      </c>
      <c r="D21">
        <v>1438</v>
      </c>
      <c r="E21">
        <v>570</v>
      </c>
      <c r="F21"/>
      <c r="G21"/>
      <c r="H21"/>
      <c r="I21"/>
      <c r="K21" s="19"/>
      <c r="L21" s="19"/>
      <c r="M21" s="19"/>
      <c r="N21" s="19"/>
      <c r="O21" s="14"/>
    </row>
    <row r="22" spans="1:15" ht="15" x14ac:dyDescent="0.25">
      <c r="A22" s="119">
        <v>2015</v>
      </c>
      <c r="B22">
        <v>36237</v>
      </c>
      <c r="C22">
        <v>26427</v>
      </c>
      <c r="D22">
        <v>1459</v>
      </c>
      <c r="E22">
        <v>638</v>
      </c>
      <c r="F22"/>
      <c r="G22"/>
      <c r="H22"/>
      <c r="I22"/>
      <c r="K22" s="19"/>
      <c r="L22" s="19"/>
      <c r="M22" s="19"/>
      <c r="N22" s="19"/>
      <c r="O22" s="14"/>
    </row>
    <row r="23" spans="1:15" ht="15" x14ac:dyDescent="0.25">
      <c r="A23" s="119">
        <v>2016</v>
      </c>
      <c r="B23">
        <v>37321</v>
      </c>
      <c r="C23">
        <v>27587</v>
      </c>
      <c r="D23">
        <v>1661</v>
      </c>
      <c r="E23">
        <v>603</v>
      </c>
      <c r="F23"/>
      <c r="G23"/>
      <c r="H23"/>
      <c r="I23"/>
      <c r="K23" s="19"/>
      <c r="L23" s="19"/>
      <c r="M23" s="19"/>
      <c r="N23" s="19"/>
      <c r="O23" s="14"/>
    </row>
    <row r="24" spans="1:15" ht="15.75" x14ac:dyDescent="0.2">
      <c r="K24" s="19"/>
      <c r="L24" s="169"/>
      <c r="M24" s="169"/>
      <c r="N24" s="19"/>
      <c r="O24" s="14"/>
    </row>
    <row r="25" spans="1:15" ht="15" customHeight="1" x14ac:dyDescent="0.25">
      <c r="A25" s="114" t="s">
        <v>269</v>
      </c>
      <c r="B25"/>
      <c r="C25"/>
      <c r="D25"/>
      <c r="E25"/>
      <c r="F25"/>
      <c r="G25"/>
      <c r="H25"/>
      <c r="I25"/>
      <c r="J25"/>
      <c r="K25" s="14"/>
      <c r="L25" s="20"/>
      <c r="M25" s="21"/>
      <c r="N25" s="14"/>
      <c r="O25" s="14"/>
    </row>
    <row r="26" spans="1:15" ht="15" x14ac:dyDescent="0.25">
      <c r="A26" s="113"/>
      <c r="B26" s="170" t="s">
        <v>56</v>
      </c>
      <c r="C26" s="170"/>
      <c r="D26" s="170" t="s">
        <v>57</v>
      </c>
      <c r="E26" s="170"/>
      <c r="F26"/>
      <c r="G26"/>
      <c r="H26"/>
      <c r="I26"/>
      <c r="J26"/>
      <c r="K26" s="19"/>
      <c r="L26" s="22"/>
      <c r="M26"/>
      <c r="N26" s="19"/>
      <c r="O26" s="14"/>
    </row>
    <row r="27" spans="1:15" ht="15" x14ac:dyDescent="0.25">
      <c r="A27" s="81" t="s">
        <v>9</v>
      </c>
      <c r="B27" s="81" t="s">
        <v>58</v>
      </c>
      <c r="C27" s="81" t="s">
        <v>59</v>
      </c>
      <c r="D27" s="81" t="s">
        <v>58</v>
      </c>
      <c r="E27" s="81" t="s">
        <v>59</v>
      </c>
      <c r="G27"/>
      <c r="H27"/>
      <c r="I27"/>
      <c r="J27"/>
      <c r="K27" s="19"/>
      <c r="L27" s="14"/>
      <c r="M27" s="14"/>
      <c r="N27" s="19"/>
    </row>
    <row r="28" spans="1:15" ht="15" x14ac:dyDescent="0.25">
      <c r="A28" s="119">
        <v>2003</v>
      </c>
      <c r="B28"/>
      <c r="C28"/>
      <c r="D28">
        <v>3</v>
      </c>
      <c r="E28"/>
      <c r="G28"/>
      <c r="H28"/>
      <c r="I28"/>
      <c r="J28"/>
    </row>
    <row r="29" spans="1:15" ht="15" x14ac:dyDescent="0.25">
      <c r="A29" s="119">
        <v>2004</v>
      </c>
      <c r="B29">
        <v>1</v>
      </c>
      <c r="C29"/>
      <c r="D29">
        <v>1</v>
      </c>
      <c r="E29"/>
      <c r="G29"/>
      <c r="H29"/>
      <c r="I29"/>
      <c r="J29"/>
    </row>
    <row r="30" spans="1:15" ht="15" x14ac:dyDescent="0.25">
      <c r="A30" s="119">
        <v>2005</v>
      </c>
      <c r="B30">
        <v>1</v>
      </c>
      <c r="C30"/>
      <c r="D30"/>
      <c r="E30"/>
      <c r="G30"/>
      <c r="H30"/>
      <c r="I30"/>
      <c r="J30"/>
    </row>
    <row r="31" spans="1:15" ht="15" x14ac:dyDescent="0.25">
      <c r="A31" s="119">
        <v>2006</v>
      </c>
      <c r="B31"/>
      <c r="C31"/>
      <c r="D31">
        <v>24</v>
      </c>
      <c r="E31">
        <v>1</v>
      </c>
      <c r="G31"/>
      <c r="H31"/>
      <c r="I31"/>
      <c r="J31"/>
    </row>
    <row r="32" spans="1:15" ht="15" x14ac:dyDescent="0.25">
      <c r="A32" s="119">
        <v>2007</v>
      </c>
      <c r="B32">
        <v>40</v>
      </c>
      <c r="C32">
        <v>2</v>
      </c>
      <c r="D32">
        <v>128</v>
      </c>
      <c r="E32">
        <v>3</v>
      </c>
      <c r="G32"/>
      <c r="H32"/>
      <c r="I32"/>
      <c r="J32"/>
    </row>
    <row r="33" spans="1:10" ht="15" x14ac:dyDescent="0.25">
      <c r="A33" s="119">
        <v>2008</v>
      </c>
      <c r="B33">
        <v>282</v>
      </c>
      <c r="C33">
        <v>13</v>
      </c>
      <c r="D33">
        <v>736</v>
      </c>
      <c r="E33">
        <v>5</v>
      </c>
      <c r="G33"/>
      <c r="H33"/>
      <c r="I33"/>
      <c r="J33"/>
    </row>
    <row r="34" spans="1:10" ht="15" x14ac:dyDescent="0.25">
      <c r="A34" s="119">
        <v>2009</v>
      </c>
      <c r="B34">
        <v>456</v>
      </c>
      <c r="C34">
        <v>13</v>
      </c>
      <c r="D34">
        <v>906</v>
      </c>
      <c r="E34">
        <v>47</v>
      </c>
      <c r="G34"/>
      <c r="H34"/>
      <c r="I34"/>
      <c r="J34"/>
    </row>
    <row r="35" spans="1:10" ht="15" x14ac:dyDescent="0.25">
      <c r="A35" s="119">
        <v>2010</v>
      </c>
      <c r="B35">
        <v>536</v>
      </c>
      <c r="C35">
        <v>33</v>
      </c>
      <c r="D35">
        <v>986</v>
      </c>
      <c r="E35">
        <v>80</v>
      </c>
      <c r="G35"/>
      <c r="H35"/>
      <c r="I35"/>
      <c r="J35"/>
    </row>
    <row r="36" spans="1:10" ht="15" x14ac:dyDescent="0.25">
      <c r="A36" s="119">
        <v>2011</v>
      </c>
      <c r="B36">
        <v>708</v>
      </c>
      <c r="C36">
        <v>61</v>
      </c>
      <c r="D36">
        <v>1187</v>
      </c>
      <c r="E36">
        <v>105</v>
      </c>
      <c r="G36"/>
      <c r="H36"/>
      <c r="I36"/>
      <c r="J36"/>
    </row>
    <row r="37" spans="1:10" ht="15" x14ac:dyDescent="0.25">
      <c r="A37" s="119">
        <v>2012</v>
      </c>
      <c r="B37">
        <v>851</v>
      </c>
      <c r="C37">
        <v>74</v>
      </c>
      <c r="D37">
        <v>1392</v>
      </c>
      <c r="E37">
        <v>84</v>
      </c>
      <c r="G37"/>
      <c r="H37"/>
      <c r="I37"/>
      <c r="J37"/>
    </row>
    <row r="38" spans="1:10" ht="15" x14ac:dyDescent="0.25">
      <c r="A38" s="119">
        <v>2013</v>
      </c>
      <c r="B38">
        <v>952</v>
      </c>
      <c r="C38">
        <v>116</v>
      </c>
      <c r="D38">
        <v>1426</v>
      </c>
      <c r="E38">
        <v>101</v>
      </c>
      <c r="G38"/>
      <c r="H38"/>
      <c r="I38"/>
      <c r="J38"/>
    </row>
    <row r="39" spans="1:10" ht="15" x14ac:dyDescent="0.25">
      <c r="A39" s="119">
        <v>2014</v>
      </c>
      <c r="B39">
        <v>1153</v>
      </c>
      <c r="C39">
        <v>143</v>
      </c>
      <c r="D39">
        <v>1700</v>
      </c>
      <c r="E39">
        <v>125</v>
      </c>
      <c r="G39"/>
      <c r="H39"/>
      <c r="I39"/>
      <c r="J39"/>
    </row>
    <row r="40" spans="1:10" ht="15" x14ac:dyDescent="0.25">
      <c r="A40" s="119">
        <v>2015</v>
      </c>
      <c r="B40">
        <v>1272</v>
      </c>
      <c r="C40">
        <v>148</v>
      </c>
      <c r="D40">
        <v>1817</v>
      </c>
      <c r="E40">
        <v>204</v>
      </c>
      <c r="G40"/>
      <c r="H40"/>
      <c r="I40"/>
      <c r="J40"/>
    </row>
    <row r="41" spans="1:10" ht="15" x14ac:dyDescent="0.25">
      <c r="A41" s="119">
        <v>2016</v>
      </c>
      <c r="B41">
        <v>1473</v>
      </c>
      <c r="C41">
        <v>213</v>
      </c>
      <c r="D41">
        <v>2007</v>
      </c>
      <c r="E41">
        <v>250</v>
      </c>
      <c r="G41"/>
      <c r="H41"/>
      <c r="I41"/>
      <c r="J41"/>
    </row>
    <row r="42" spans="1:10" x14ac:dyDescent="0.2">
      <c r="A42"/>
      <c r="B42"/>
      <c r="C42"/>
      <c r="D42"/>
      <c r="E42"/>
      <c r="F42"/>
      <c r="G42"/>
      <c r="H42"/>
      <c r="I42"/>
      <c r="J42"/>
    </row>
    <row r="43" spans="1:10" ht="15" x14ac:dyDescent="0.25">
      <c r="A43" s="80" t="s">
        <v>55</v>
      </c>
      <c r="C43"/>
      <c r="D43"/>
      <c r="E43"/>
      <c r="F43"/>
      <c r="G43"/>
      <c r="H43"/>
      <c r="I43"/>
      <c r="J43"/>
    </row>
    <row r="44" spans="1:10" ht="15" x14ac:dyDescent="0.25">
      <c r="A44" s="115"/>
      <c r="B44" s="170" t="s">
        <v>56</v>
      </c>
      <c r="C44" s="170"/>
      <c r="D44" s="170" t="s">
        <v>57</v>
      </c>
      <c r="E44" s="170"/>
      <c r="F44"/>
      <c r="G44"/>
      <c r="H44"/>
      <c r="I44"/>
      <c r="J44"/>
    </row>
    <row r="45" spans="1:10" ht="15" x14ac:dyDescent="0.25">
      <c r="A45" s="105" t="s">
        <v>9</v>
      </c>
      <c r="B45" s="105" t="s">
        <v>58</v>
      </c>
      <c r="C45" s="105" t="s">
        <v>59</v>
      </c>
      <c r="D45" s="105" t="s">
        <v>58</v>
      </c>
      <c r="E45" s="105" t="s">
        <v>59</v>
      </c>
      <c r="G45"/>
      <c r="H45"/>
      <c r="I45"/>
      <c r="J45"/>
    </row>
    <row r="46" spans="1:10" ht="15" x14ac:dyDescent="0.25">
      <c r="A46" s="119">
        <v>2000</v>
      </c>
      <c r="B46"/>
      <c r="C46"/>
      <c r="D46">
        <v>1</v>
      </c>
      <c r="E46"/>
      <c r="G46"/>
      <c r="H46"/>
      <c r="I46"/>
      <c r="J46"/>
    </row>
    <row r="47" spans="1:10" ht="15" x14ac:dyDescent="0.25">
      <c r="A47" s="119">
        <v>2004</v>
      </c>
      <c r="B47">
        <v>2</v>
      </c>
      <c r="C47"/>
      <c r="D47"/>
      <c r="E47"/>
      <c r="G47"/>
      <c r="H47"/>
      <c r="I47"/>
      <c r="J47"/>
    </row>
    <row r="48" spans="1:10" ht="15" x14ac:dyDescent="0.25">
      <c r="A48" s="119">
        <v>2005</v>
      </c>
      <c r="B48">
        <v>1</v>
      </c>
      <c r="C48"/>
      <c r="D48">
        <v>2</v>
      </c>
      <c r="E48"/>
      <c r="G48"/>
      <c r="H48"/>
      <c r="I48"/>
      <c r="J48"/>
    </row>
    <row r="49" spans="1:10" ht="14.25" customHeight="1" x14ac:dyDescent="0.25">
      <c r="A49" s="119">
        <v>2006</v>
      </c>
      <c r="B49">
        <v>1</v>
      </c>
      <c r="C49"/>
      <c r="D49">
        <v>18</v>
      </c>
      <c r="E49"/>
      <c r="G49"/>
      <c r="H49"/>
      <c r="I49"/>
      <c r="J49"/>
    </row>
    <row r="50" spans="1:10" ht="15" x14ac:dyDescent="0.25">
      <c r="A50" s="119">
        <v>2007</v>
      </c>
      <c r="B50">
        <v>57</v>
      </c>
      <c r="C50">
        <v>2</v>
      </c>
      <c r="D50">
        <v>148</v>
      </c>
      <c r="E50">
        <v>9</v>
      </c>
      <c r="G50"/>
      <c r="H50"/>
      <c r="I50"/>
      <c r="J50"/>
    </row>
    <row r="51" spans="1:10" ht="15" x14ac:dyDescent="0.25">
      <c r="A51" s="119">
        <v>2008</v>
      </c>
      <c r="B51">
        <v>501</v>
      </c>
      <c r="C51">
        <v>16</v>
      </c>
      <c r="D51">
        <v>660</v>
      </c>
      <c r="E51">
        <v>26</v>
      </c>
      <c r="G51"/>
      <c r="H51"/>
      <c r="I51"/>
      <c r="J51"/>
    </row>
    <row r="52" spans="1:10" ht="15" x14ac:dyDescent="0.25">
      <c r="A52" s="119">
        <v>2009</v>
      </c>
      <c r="B52">
        <v>546</v>
      </c>
      <c r="C52">
        <v>14</v>
      </c>
      <c r="D52">
        <v>665</v>
      </c>
      <c r="E52">
        <v>30</v>
      </c>
      <c r="G52"/>
      <c r="H52"/>
      <c r="I52"/>
      <c r="J52"/>
    </row>
    <row r="53" spans="1:10" ht="15" x14ac:dyDescent="0.25">
      <c r="A53" s="119">
        <v>2010</v>
      </c>
      <c r="B53">
        <v>683</v>
      </c>
      <c r="C53">
        <v>18</v>
      </c>
      <c r="D53">
        <v>772</v>
      </c>
      <c r="E53">
        <v>29</v>
      </c>
      <c r="G53"/>
      <c r="H53"/>
      <c r="I53"/>
      <c r="J53"/>
    </row>
    <row r="54" spans="1:10" ht="15" x14ac:dyDescent="0.25">
      <c r="A54" s="119">
        <v>2011</v>
      </c>
      <c r="B54">
        <v>727</v>
      </c>
      <c r="C54">
        <v>36</v>
      </c>
      <c r="D54">
        <v>803</v>
      </c>
      <c r="E54">
        <v>18</v>
      </c>
      <c r="G54"/>
      <c r="H54"/>
      <c r="I54"/>
      <c r="J54"/>
    </row>
    <row r="55" spans="1:10" ht="15" x14ac:dyDescent="0.25">
      <c r="A55" s="119">
        <v>2012</v>
      </c>
      <c r="B55">
        <v>821</v>
      </c>
      <c r="C55">
        <v>42</v>
      </c>
      <c r="D55">
        <v>889</v>
      </c>
      <c r="E55">
        <v>13</v>
      </c>
      <c r="G55"/>
      <c r="H55"/>
      <c r="I55"/>
      <c r="J55"/>
    </row>
    <row r="56" spans="1:10" ht="15" x14ac:dyDescent="0.25">
      <c r="A56" s="119">
        <v>2013</v>
      </c>
      <c r="B56">
        <v>903</v>
      </c>
      <c r="C56">
        <v>53</v>
      </c>
      <c r="D56">
        <v>941</v>
      </c>
      <c r="E56">
        <v>19</v>
      </c>
      <c r="G56"/>
      <c r="H56"/>
      <c r="I56"/>
      <c r="J56"/>
    </row>
    <row r="57" spans="1:10" ht="15" x14ac:dyDescent="0.25">
      <c r="A57" s="119">
        <v>2014</v>
      </c>
      <c r="B57">
        <v>901</v>
      </c>
      <c r="C57">
        <v>44</v>
      </c>
      <c r="D57">
        <v>843</v>
      </c>
      <c r="E57">
        <v>20</v>
      </c>
      <c r="G57"/>
      <c r="H57"/>
      <c r="I57"/>
      <c r="J57"/>
    </row>
    <row r="58" spans="1:10" ht="15" x14ac:dyDescent="0.25">
      <c r="A58" s="119">
        <v>2015</v>
      </c>
      <c r="B58">
        <v>1001</v>
      </c>
      <c r="C58">
        <v>48</v>
      </c>
      <c r="D58">
        <v>829</v>
      </c>
      <c r="E58">
        <v>24</v>
      </c>
      <c r="G58"/>
      <c r="H58"/>
      <c r="I58"/>
      <c r="J58"/>
    </row>
    <row r="59" spans="1:10" ht="15" x14ac:dyDescent="0.25">
      <c r="A59" s="119">
        <v>2016</v>
      </c>
      <c r="B59">
        <v>1187</v>
      </c>
      <c r="C59">
        <v>84</v>
      </c>
      <c r="D59">
        <v>913</v>
      </c>
      <c r="E59">
        <v>14</v>
      </c>
      <c r="G59"/>
      <c r="H59"/>
      <c r="I59"/>
      <c r="J59"/>
    </row>
    <row r="60" spans="1:10" x14ac:dyDescent="0.2">
      <c r="G60"/>
      <c r="H60"/>
      <c r="I60"/>
      <c r="J60"/>
    </row>
    <row r="61" spans="1:10" x14ac:dyDescent="0.2">
      <c r="G61"/>
      <c r="H61"/>
      <c r="I61"/>
      <c r="J61"/>
    </row>
    <row r="62" spans="1:10" x14ac:dyDescent="0.2">
      <c r="G62"/>
      <c r="H62"/>
      <c r="I62"/>
      <c r="J62"/>
    </row>
    <row r="63" spans="1:10" x14ac:dyDescent="0.2">
      <c r="A63"/>
      <c r="B63"/>
      <c r="C63"/>
      <c r="D63"/>
      <c r="E63"/>
      <c r="F63"/>
      <c r="G63"/>
      <c r="H63"/>
      <c r="I63"/>
      <c r="J63"/>
    </row>
  </sheetData>
  <mergeCells count="7">
    <mergeCell ref="B44:C44"/>
    <mergeCell ref="D44:E44"/>
    <mergeCell ref="L24:M24"/>
    <mergeCell ref="B4:C4"/>
    <mergeCell ref="B26:C26"/>
    <mergeCell ref="D4:E4"/>
    <mergeCell ref="D26:E2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2BC97-C71E-409D-AF1F-8CE99AFF82CB}">
  <dimension ref="A1:AA58"/>
  <sheetViews>
    <sheetView zoomScale="80" zoomScaleNormal="80" workbookViewId="0">
      <selection activeCell="AA34" sqref="AA34"/>
    </sheetView>
  </sheetViews>
  <sheetFormatPr defaultRowHeight="14.25" x14ac:dyDescent="0.2"/>
  <cols>
    <col min="1" max="1" width="24.5" customWidth="1"/>
  </cols>
  <sheetData>
    <row r="1" spans="1:27" ht="18" x14ac:dyDescent="0.25">
      <c r="A1" s="143" t="s">
        <v>287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7" x14ac:dyDescent="0.2">
      <c r="A2" s="11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7" x14ac:dyDescent="0.2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7" ht="15" x14ac:dyDescent="0.25">
      <c r="A4" s="137" t="s">
        <v>271</v>
      </c>
      <c r="B4" s="174" t="s">
        <v>272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37" t="s">
        <v>49</v>
      </c>
      <c r="R4" s="137"/>
      <c r="S4" s="137"/>
      <c r="T4" s="137"/>
      <c r="U4" s="137"/>
      <c r="V4" s="138"/>
      <c r="W4" s="138"/>
      <c r="X4" s="138"/>
      <c r="Y4" s="138"/>
      <c r="Z4" s="138"/>
      <c r="AA4" s="139"/>
    </row>
    <row r="5" spans="1:27" ht="15" x14ac:dyDescent="0.25">
      <c r="A5" s="137"/>
      <c r="B5" s="175" t="s">
        <v>273</v>
      </c>
      <c r="C5" s="176"/>
      <c r="D5" s="176"/>
      <c r="E5" s="176"/>
      <c r="F5" s="176"/>
      <c r="G5" s="175" t="s">
        <v>274</v>
      </c>
      <c r="H5" s="176"/>
      <c r="I5" s="176"/>
      <c r="J5" s="176"/>
      <c r="K5" s="176"/>
      <c r="L5" s="175" t="s">
        <v>275</v>
      </c>
      <c r="M5" s="176"/>
      <c r="N5" s="176"/>
      <c r="O5" s="176"/>
      <c r="P5" s="176"/>
      <c r="Q5" s="177" t="s">
        <v>49</v>
      </c>
      <c r="R5" s="178"/>
      <c r="S5" s="178"/>
      <c r="T5" s="178"/>
      <c r="U5" s="178"/>
      <c r="V5" s="171" t="s">
        <v>50</v>
      </c>
      <c r="W5" s="172"/>
      <c r="X5" s="172"/>
      <c r="Y5" s="172"/>
      <c r="Z5" s="173"/>
    </row>
    <row r="6" spans="1:27" ht="15" x14ac:dyDescent="0.25">
      <c r="A6" s="136" t="s">
        <v>271</v>
      </c>
      <c r="B6" s="129">
        <v>2013</v>
      </c>
      <c r="C6" s="128">
        <v>2014</v>
      </c>
      <c r="D6" s="128">
        <v>2015</v>
      </c>
      <c r="E6" s="128">
        <v>2016</v>
      </c>
      <c r="F6" s="128">
        <v>2017</v>
      </c>
      <c r="G6" s="129">
        <v>2013</v>
      </c>
      <c r="H6" s="128">
        <v>2014</v>
      </c>
      <c r="I6" s="128">
        <v>2015</v>
      </c>
      <c r="J6" s="128">
        <v>2016</v>
      </c>
      <c r="K6" s="128">
        <v>2017</v>
      </c>
      <c r="L6" s="129">
        <v>2013</v>
      </c>
      <c r="M6" s="128">
        <v>2014</v>
      </c>
      <c r="N6" s="128">
        <v>2015</v>
      </c>
      <c r="O6" s="128">
        <v>2016</v>
      </c>
      <c r="P6" s="128">
        <v>2017</v>
      </c>
      <c r="Q6" s="129">
        <v>2013</v>
      </c>
      <c r="R6" s="128">
        <v>2014</v>
      </c>
      <c r="S6" s="128">
        <v>2015</v>
      </c>
      <c r="T6" s="128">
        <v>2016</v>
      </c>
      <c r="U6" s="128">
        <v>2017</v>
      </c>
      <c r="V6" s="129">
        <v>2013</v>
      </c>
      <c r="W6" s="128">
        <v>2014</v>
      </c>
      <c r="X6" s="128">
        <v>2015</v>
      </c>
      <c r="Y6" s="128">
        <v>2016</v>
      </c>
      <c r="Z6" s="130">
        <v>2017</v>
      </c>
    </row>
    <row r="7" spans="1:27" ht="30" x14ac:dyDescent="0.25">
      <c r="A7" s="140" t="s">
        <v>135</v>
      </c>
      <c r="B7" s="131"/>
      <c r="C7" s="121"/>
      <c r="D7" s="121"/>
      <c r="E7" s="121"/>
      <c r="F7" s="121"/>
      <c r="G7" s="131">
        <v>58</v>
      </c>
      <c r="H7" s="121">
        <v>24</v>
      </c>
      <c r="I7" s="121">
        <v>31</v>
      </c>
      <c r="J7" s="121"/>
      <c r="K7" s="121">
        <v>20</v>
      </c>
      <c r="L7" s="131"/>
      <c r="M7" s="121"/>
      <c r="N7" s="121"/>
      <c r="O7" s="121"/>
      <c r="P7" s="121"/>
      <c r="Q7" s="131">
        <v>32</v>
      </c>
      <c r="R7" s="121"/>
      <c r="S7" s="121">
        <v>22</v>
      </c>
      <c r="T7" s="121"/>
      <c r="U7" s="121"/>
      <c r="V7" s="131">
        <v>24</v>
      </c>
      <c r="W7" s="121">
        <v>12</v>
      </c>
      <c r="X7" s="121">
        <v>21</v>
      </c>
      <c r="Y7" s="121">
        <v>31</v>
      </c>
      <c r="Z7" s="132">
        <v>30</v>
      </c>
    </row>
    <row r="8" spans="1:27" ht="15" x14ac:dyDescent="0.25">
      <c r="A8" s="141" t="s">
        <v>155</v>
      </c>
      <c r="B8" s="131"/>
      <c r="C8" s="121"/>
      <c r="D8" s="121"/>
      <c r="E8" s="121"/>
      <c r="F8" s="121"/>
      <c r="G8" s="131"/>
      <c r="H8" s="121"/>
      <c r="I8" s="121"/>
      <c r="J8" s="121"/>
      <c r="K8" s="121"/>
      <c r="L8" s="131"/>
      <c r="M8" s="121"/>
      <c r="N8" s="121"/>
      <c r="O8" s="121"/>
      <c r="P8" s="121"/>
      <c r="Q8" s="131"/>
      <c r="R8" s="121"/>
      <c r="S8" s="121"/>
      <c r="T8" s="121"/>
      <c r="U8" s="121"/>
      <c r="V8" s="131"/>
      <c r="W8" s="121"/>
      <c r="X8" s="121" t="s">
        <v>256</v>
      </c>
      <c r="Y8" s="121"/>
      <c r="Z8" s="132">
        <v>8</v>
      </c>
    </row>
    <row r="9" spans="1:27" ht="15" x14ac:dyDescent="0.25">
      <c r="A9" s="141" t="s">
        <v>168</v>
      </c>
      <c r="B9" s="131"/>
      <c r="C9" s="121"/>
      <c r="D9" s="121"/>
      <c r="E9" s="121"/>
      <c r="F9" s="121"/>
      <c r="G9" s="131"/>
      <c r="H9" s="121"/>
      <c r="I9" s="121"/>
      <c r="J9" s="121"/>
      <c r="K9" s="121"/>
      <c r="L9" s="131"/>
      <c r="M9" s="121"/>
      <c r="N9" s="121"/>
      <c r="O9" s="121"/>
      <c r="P9" s="121"/>
      <c r="Q9" s="131"/>
      <c r="R9" s="121">
        <v>11</v>
      </c>
      <c r="S9" s="121"/>
      <c r="T9" s="121"/>
      <c r="U9" s="121"/>
      <c r="V9" s="131"/>
      <c r="W9" s="121"/>
      <c r="X9" s="121"/>
      <c r="Y9" s="121"/>
      <c r="Z9" s="132"/>
    </row>
    <row r="10" spans="1:27" ht="15" x14ac:dyDescent="0.25">
      <c r="A10" s="141" t="s">
        <v>156</v>
      </c>
      <c r="B10" s="131"/>
      <c r="C10" s="121"/>
      <c r="D10" s="121"/>
      <c r="E10" s="121"/>
      <c r="F10" s="121"/>
      <c r="G10" s="131"/>
      <c r="H10" s="121" t="s">
        <v>256</v>
      </c>
      <c r="I10" s="121"/>
      <c r="J10" s="121"/>
      <c r="K10" s="121"/>
      <c r="L10" s="131"/>
      <c r="M10" s="121"/>
      <c r="N10" s="121"/>
      <c r="O10" s="121"/>
      <c r="P10" s="121"/>
      <c r="Q10" s="131"/>
      <c r="R10" s="121"/>
      <c r="S10" s="121"/>
      <c r="T10" s="121"/>
      <c r="U10" s="121"/>
      <c r="V10" s="131"/>
      <c r="W10" s="121">
        <v>6</v>
      </c>
      <c r="X10" s="121"/>
      <c r="Y10" s="121"/>
      <c r="Z10" s="132"/>
    </row>
    <row r="11" spans="1:27" ht="15" x14ac:dyDescent="0.25">
      <c r="A11" s="141" t="s">
        <v>137</v>
      </c>
      <c r="B11" s="131"/>
      <c r="C11" s="121"/>
      <c r="D11" s="121"/>
      <c r="E11" s="121"/>
      <c r="F11" s="121"/>
      <c r="G11" s="131"/>
      <c r="H11" s="121"/>
      <c r="I11" s="121"/>
      <c r="J11" s="121">
        <v>18</v>
      </c>
      <c r="K11" s="121">
        <v>46</v>
      </c>
      <c r="L11" s="131"/>
      <c r="M11" s="121"/>
      <c r="N11" s="121"/>
      <c r="O11" s="121"/>
      <c r="P11" s="121"/>
      <c r="Q11" s="131"/>
      <c r="R11" s="121"/>
      <c r="S11" s="121"/>
      <c r="T11" s="121"/>
      <c r="U11" s="121"/>
      <c r="V11" s="131" t="s">
        <v>256</v>
      </c>
      <c r="W11" s="121"/>
      <c r="X11" s="121">
        <v>13</v>
      </c>
      <c r="Y11" s="121">
        <v>19</v>
      </c>
      <c r="Z11" s="132"/>
    </row>
    <row r="12" spans="1:27" ht="15" x14ac:dyDescent="0.25">
      <c r="A12" s="141" t="s">
        <v>150</v>
      </c>
      <c r="B12" s="131"/>
      <c r="C12" s="121"/>
      <c r="D12" s="121"/>
      <c r="E12" s="121"/>
      <c r="F12" s="121"/>
      <c r="G12" s="131"/>
      <c r="H12" s="121"/>
      <c r="I12" s="121"/>
      <c r="J12" s="121"/>
      <c r="K12" s="121"/>
      <c r="L12" s="131"/>
      <c r="M12" s="121"/>
      <c r="N12" s="121"/>
      <c r="O12" s="121"/>
      <c r="P12" s="121"/>
      <c r="Q12" s="131"/>
      <c r="R12" s="121"/>
      <c r="S12" s="121"/>
      <c r="T12" s="121"/>
      <c r="U12" s="121"/>
      <c r="V12" s="131"/>
      <c r="W12" s="121"/>
      <c r="X12" s="121" t="s">
        <v>256</v>
      </c>
      <c r="Y12" s="121"/>
      <c r="Z12" s="132"/>
    </row>
    <row r="13" spans="1:27" ht="15" x14ac:dyDescent="0.25">
      <c r="A13" s="141" t="s">
        <v>157</v>
      </c>
      <c r="B13" s="131"/>
      <c r="C13" s="121"/>
      <c r="D13" s="121"/>
      <c r="E13" s="121"/>
      <c r="F13" s="121"/>
      <c r="G13" s="131"/>
      <c r="H13" s="121"/>
      <c r="I13" s="121"/>
      <c r="J13" s="121"/>
      <c r="K13" s="121"/>
      <c r="L13" s="131"/>
      <c r="M13" s="121"/>
      <c r="N13" s="121"/>
      <c r="O13" s="121"/>
      <c r="P13" s="121"/>
      <c r="Q13" s="131"/>
      <c r="R13" s="121"/>
      <c r="S13" s="121"/>
      <c r="T13" s="121"/>
      <c r="U13" s="121"/>
      <c r="V13" s="131"/>
      <c r="W13" s="121">
        <v>8</v>
      </c>
      <c r="X13" s="121"/>
      <c r="Y13" s="121"/>
      <c r="Z13" s="132"/>
    </row>
    <row r="14" spans="1:27" ht="15" x14ac:dyDescent="0.25">
      <c r="A14" s="141" t="s">
        <v>276</v>
      </c>
      <c r="B14" s="131"/>
      <c r="C14" s="121"/>
      <c r="D14" s="121"/>
      <c r="E14" s="121"/>
      <c r="F14" s="121"/>
      <c r="G14" s="131"/>
      <c r="H14" s="121"/>
      <c r="I14" s="121" t="s">
        <v>256</v>
      </c>
      <c r="J14" s="121"/>
      <c r="K14" s="121"/>
      <c r="L14" s="131"/>
      <c r="M14" s="121"/>
      <c r="N14" s="121"/>
      <c r="O14" s="121"/>
      <c r="P14" s="121"/>
      <c r="Q14" s="131"/>
      <c r="R14" s="121"/>
      <c r="S14" s="121"/>
      <c r="T14" s="121"/>
      <c r="U14" s="121"/>
      <c r="V14" s="131"/>
      <c r="W14" s="121"/>
      <c r="X14" s="121"/>
      <c r="Y14" s="121"/>
      <c r="Z14" s="132"/>
    </row>
    <row r="15" spans="1:27" ht="15" x14ac:dyDescent="0.25">
      <c r="A15" s="141" t="s">
        <v>144</v>
      </c>
      <c r="B15" s="131"/>
      <c r="C15" s="121"/>
      <c r="D15" s="121"/>
      <c r="E15" s="121"/>
      <c r="F15" s="121"/>
      <c r="G15" s="131"/>
      <c r="H15" s="121"/>
      <c r="I15" s="121"/>
      <c r="J15" s="121"/>
      <c r="K15" s="121"/>
      <c r="L15" s="131"/>
      <c r="M15" s="121"/>
      <c r="N15" s="121"/>
      <c r="O15" s="121"/>
      <c r="P15" s="121"/>
      <c r="Q15" s="131"/>
      <c r="R15" s="121"/>
      <c r="S15" s="121"/>
      <c r="T15" s="121"/>
      <c r="U15" s="121"/>
      <c r="V15" s="131" t="s">
        <v>256</v>
      </c>
      <c r="W15" s="121"/>
      <c r="X15" s="121"/>
      <c r="Y15" s="121">
        <v>12</v>
      </c>
      <c r="Z15" s="132">
        <v>6</v>
      </c>
    </row>
    <row r="16" spans="1:27" ht="15" x14ac:dyDescent="0.25">
      <c r="A16" s="141" t="s">
        <v>158</v>
      </c>
      <c r="B16" s="131"/>
      <c r="C16" s="121"/>
      <c r="D16" s="121"/>
      <c r="E16" s="121"/>
      <c r="F16" s="121"/>
      <c r="G16" s="131"/>
      <c r="H16" s="121"/>
      <c r="I16" s="121"/>
      <c r="J16" s="121"/>
      <c r="K16" s="121"/>
      <c r="L16" s="131"/>
      <c r="M16" s="121"/>
      <c r="N16" s="121"/>
      <c r="O16" s="121"/>
      <c r="P16" s="121"/>
      <c r="Q16" s="131"/>
      <c r="R16" s="121"/>
      <c r="S16" s="121"/>
      <c r="T16" s="121"/>
      <c r="U16" s="121"/>
      <c r="V16" s="131" t="s">
        <v>256</v>
      </c>
      <c r="W16" s="121">
        <v>9</v>
      </c>
      <c r="X16" s="121" t="s">
        <v>256</v>
      </c>
      <c r="Y16" s="121"/>
      <c r="Z16" s="132"/>
    </row>
    <row r="17" spans="1:26" ht="30" x14ac:dyDescent="0.25">
      <c r="A17" s="141" t="s">
        <v>231</v>
      </c>
      <c r="B17" s="131"/>
      <c r="C17" s="121" t="s">
        <v>256</v>
      </c>
      <c r="D17" s="121"/>
      <c r="E17" s="121"/>
      <c r="F17" s="121"/>
      <c r="G17" s="131"/>
      <c r="H17" s="121"/>
      <c r="I17" s="121"/>
      <c r="J17" s="121"/>
      <c r="K17" s="121"/>
      <c r="L17" s="131"/>
      <c r="M17" s="121"/>
      <c r="N17" s="121"/>
      <c r="O17" s="121"/>
      <c r="P17" s="121"/>
      <c r="Q17" s="131"/>
      <c r="R17" s="121"/>
      <c r="S17" s="121"/>
      <c r="T17" s="121"/>
      <c r="U17" s="121"/>
      <c r="V17" s="131"/>
      <c r="W17" s="121"/>
      <c r="X17" s="121"/>
      <c r="Y17" s="121"/>
      <c r="Z17" s="132"/>
    </row>
    <row r="18" spans="1:26" ht="15" x14ac:dyDescent="0.25">
      <c r="A18" s="141" t="s">
        <v>15</v>
      </c>
      <c r="B18" s="131">
        <v>631</v>
      </c>
      <c r="C18" s="121">
        <v>497</v>
      </c>
      <c r="D18" s="121">
        <v>357</v>
      </c>
      <c r="E18" s="121">
        <v>362</v>
      </c>
      <c r="F18" s="121">
        <v>221</v>
      </c>
      <c r="G18" s="131">
        <v>1525</v>
      </c>
      <c r="H18" s="121">
        <v>1553</v>
      </c>
      <c r="I18" s="121">
        <v>2471</v>
      </c>
      <c r="J18" s="121">
        <v>2726</v>
      </c>
      <c r="K18" s="121">
        <v>2763</v>
      </c>
      <c r="L18" s="131">
        <v>119</v>
      </c>
      <c r="M18" s="121">
        <v>70</v>
      </c>
      <c r="N18" s="121">
        <v>36</v>
      </c>
      <c r="O18" s="121">
        <v>93</v>
      </c>
      <c r="P18" s="121">
        <v>72</v>
      </c>
      <c r="Q18" s="131"/>
      <c r="R18" s="121"/>
      <c r="S18" s="121"/>
      <c r="T18" s="121"/>
      <c r="U18" s="121"/>
      <c r="V18" s="131"/>
      <c r="W18" s="121" t="s">
        <v>256</v>
      </c>
      <c r="X18" s="121" t="s">
        <v>256</v>
      </c>
      <c r="Y18" s="121">
        <v>5</v>
      </c>
      <c r="Z18" s="132">
        <v>6</v>
      </c>
    </row>
    <row r="19" spans="1:26" ht="15" x14ac:dyDescent="0.25">
      <c r="A19" s="141" t="s">
        <v>277</v>
      </c>
      <c r="B19" s="131" t="s">
        <v>256</v>
      </c>
      <c r="C19" s="121"/>
      <c r="D19" s="121"/>
      <c r="E19" s="121"/>
      <c r="F19" s="121"/>
      <c r="G19" s="131"/>
      <c r="H19" s="121"/>
      <c r="I19" s="121"/>
      <c r="J19" s="121"/>
      <c r="K19" s="121"/>
      <c r="L19" s="131"/>
      <c r="M19" s="121"/>
      <c r="N19" s="121"/>
      <c r="O19" s="121"/>
      <c r="P19" s="121"/>
      <c r="Q19" s="131"/>
      <c r="R19" s="121"/>
      <c r="S19" s="121"/>
      <c r="T19" s="121"/>
      <c r="U19" s="121"/>
      <c r="V19" s="131"/>
      <c r="W19" s="121"/>
      <c r="X19" s="121"/>
      <c r="Y19" s="121"/>
      <c r="Z19" s="132"/>
    </row>
    <row r="20" spans="1:26" ht="15" x14ac:dyDescent="0.25">
      <c r="A20" s="141" t="s">
        <v>278</v>
      </c>
      <c r="B20" s="131"/>
      <c r="C20" s="121"/>
      <c r="D20" s="121"/>
      <c r="E20" s="121"/>
      <c r="F20" s="121"/>
      <c r="G20" s="131"/>
      <c r="H20" s="121"/>
      <c r="I20" s="121"/>
      <c r="J20" s="121"/>
      <c r="K20" s="121"/>
      <c r="L20" s="131"/>
      <c r="M20" s="121"/>
      <c r="N20" s="121"/>
      <c r="O20" s="121"/>
      <c r="P20" s="121"/>
      <c r="Q20" s="131"/>
      <c r="R20" s="121"/>
      <c r="S20" s="121"/>
      <c r="T20" s="121"/>
      <c r="U20" s="121"/>
      <c r="V20" s="131"/>
      <c r="W20" s="121" t="s">
        <v>256</v>
      </c>
      <c r="X20" s="121"/>
      <c r="Y20" s="121">
        <v>11</v>
      </c>
      <c r="Z20" s="132" t="s">
        <v>256</v>
      </c>
    </row>
    <row r="21" spans="1:26" ht="15" x14ac:dyDescent="0.25">
      <c r="A21" s="141" t="s">
        <v>132</v>
      </c>
      <c r="B21" s="131"/>
      <c r="C21" s="121"/>
      <c r="D21" s="121"/>
      <c r="E21" s="121"/>
      <c r="F21" s="121"/>
      <c r="G21" s="131"/>
      <c r="H21" s="121"/>
      <c r="I21" s="121"/>
      <c r="J21" s="121"/>
      <c r="K21" s="121"/>
      <c r="L21" s="131"/>
      <c r="M21" s="121"/>
      <c r="N21" s="121"/>
      <c r="O21" s="121"/>
      <c r="P21" s="121"/>
      <c r="Q21" s="131"/>
      <c r="R21" s="121"/>
      <c r="S21" s="121"/>
      <c r="T21" s="121"/>
      <c r="U21" s="121"/>
      <c r="V21" s="131"/>
      <c r="W21" s="121">
        <v>9</v>
      </c>
      <c r="X21" s="121"/>
      <c r="Y21" s="121"/>
      <c r="Z21" s="132"/>
    </row>
    <row r="22" spans="1:26" ht="15" x14ac:dyDescent="0.25">
      <c r="A22" s="141" t="s">
        <v>232</v>
      </c>
      <c r="B22" s="131" t="s">
        <v>256</v>
      </c>
      <c r="C22" s="121"/>
      <c r="D22" s="121"/>
      <c r="E22" s="121"/>
      <c r="F22" s="121"/>
      <c r="G22" s="131"/>
      <c r="H22" s="121"/>
      <c r="I22" s="121"/>
      <c r="J22" s="121"/>
      <c r="K22" s="121"/>
      <c r="L22" s="131"/>
      <c r="M22" s="121"/>
      <c r="N22" s="121"/>
      <c r="O22" s="121"/>
      <c r="P22" s="121"/>
      <c r="Q22" s="131"/>
      <c r="R22" s="121"/>
      <c r="S22" s="121"/>
      <c r="T22" s="121"/>
      <c r="U22" s="121"/>
      <c r="V22" s="131"/>
      <c r="W22" s="121"/>
      <c r="X22" s="121"/>
      <c r="Y22" s="121"/>
      <c r="Z22" s="132"/>
    </row>
    <row r="23" spans="1:26" ht="15" x14ac:dyDescent="0.25">
      <c r="A23" s="141" t="s">
        <v>16</v>
      </c>
      <c r="B23" s="131"/>
      <c r="C23" s="121"/>
      <c r="D23" s="121"/>
      <c r="E23" s="121"/>
      <c r="F23" s="121"/>
      <c r="G23" s="131">
        <v>129</v>
      </c>
      <c r="H23" s="121">
        <v>15</v>
      </c>
      <c r="I23" s="121">
        <v>5</v>
      </c>
      <c r="J23" s="121"/>
      <c r="K23" s="121">
        <v>10</v>
      </c>
      <c r="L23" s="131"/>
      <c r="M23" s="121"/>
      <c r="N23" s="121"/>
      <c r="O23" s="121"/>
      <c r="P23" s="121"/>
      <c r="Q23" s="131"/>
      <c r="R23" s="121" t="s">
        <v>256</v>
      </c>
      <c r="S23" s="121"/>
      <c r="T23" s="121"/>
      <c r="U23" s="121"/>
      <c r="V23" s="131"/>
      <c r="W23" s="121" t="s">
        <v>256</v>
      </c>
      <c r="X23" s="121">
        <v>6</v>
      </c>
      <c r="Y23" s="121" t="s">
        <v>256</v>
      </c>
      <c r="Z23" s="132"/>
    </row>
    <row r="24" spans="1:26" ht="15" x14ac:dyDescent="0.25">
      <c r="A24" s="141" t="s">
        <v>171</v>
      </c>
      <c r="B24" s="131"/>
      <c r="C24" s="121"/>
      <c r="D24" s="121"/>
      <c r="E24" s="121"/>
      <c r="F24" s="121"/>
      <c r="G24" s="131"/>
      <c r="H24" s="121"/>
      <c r="I24" s="121"/>
      <c r="J24" s="121"/>
      <c r="K24" s="121"/>
      <c r="L24" s="131"/>
      <c r="M24" s="121"/>
      <c r="N24" s="121"/>
      <c r="O24" s="121"/>
      <c r="P24" s="121" t="s">
        <v>256</v>
      </c>
      <c r="Q24" s="131"/>
      <c r="R24" s="121">
        <v>8</v>
      </c>
      <c r="S24" s="121"/>
      <c r="T24" s="121"/>
      <c r="U24" s="121"/>
      <c r="V24" s="131"/>
      <c r="W24" s="121"/>
      <c r="X24" s="121"/>
      <c r="Y24" s="121" t="s">
        <v>256</v>
      </c>
      <c r="Z24" s="132" t="s">
        <v>256</v>
      </c>
    </row>
    <row r="25" spans="1:26" ht="15" x14ac:dyDescent="0.25">
      <c r="A25" s="141" t="s">
        <v>229</v>
      </c>
      <c r="B25" s="131"/>
      <c r="C25" s="121"/>
      <c r="D25" s="121"/>
      <c r="E25" s="121"/>
      <c r="F25" s="121"/>
      <c r="G25" s="131"/>
      <c r="H25" s="121"/>
      <c r="I25" s="121"/>
      <c r="J25" s="121"/>
      <c r="K25" s="121"/>
      <c r="L25" s="131"/>
      <c r="M25" s="121"/>
      <c r="N25" s="121"/>
      <c r="O25" s="121"/>
      <c r="P25" s="121"/>
      <c r="Q25" s="131"/>
      <c r="R25" s="121"/>
      <c r="S25" s="121"/>
      <c r="T25" s="121"/>
      <c r="U25" s="121"/>
      <c r="V25" s="131"/>
      <c r="W25" s="121" t="s">
        <v>256</v>
      </c>
      <c r="X25" s="121" t="s">
        <v>256</v>
      </c>
      <c r="Y25" s="121">
        <v>6</v>
      </c>
      <c r="Z25" s="132">
        <v>9</v>
      </c>
    </row>
    <row r="26" spans="1:26" ht="15" x14ac:dyDescent="0.25">
      <c r="A26" s="141" t="s">
        <v>161</v>
      </c>
      <c r="B26" s="131"/>
      <c r="C26" s="121"/>
      <c r="D26" s="121"/>
      <c r="E26" s="121"/>
      <c r="F26" s="121"/>
      <c r="G26" s="131"/>
      <c r="H26" s="121"/>
      <c r="I26" s="121"/>
      <c r="J26" s="121"/>
      <c r="K26" s="121"/>
      <c r="L26" s="131"/>
      <c r="M26" s="121"/>
      <c r="N26" s="121"/>
      <c r="O26" s="121"/>
      <c r="P26" s="121"/>
      <c r="Q26" s="131"/>
      <c r="R26" s="121"/>
      <c r="S26" s="121"/>
      <c r="T26" s="121"/>
      <c r="U26" s="121"/>
      <c r="V26" s="131"/>
      <c r="W26" s="121" t="s">
        <v>256</v>
      </c>
      <c r="X26" s="121" t="s">
        <v>256</v>
      </c>
      <c r="Y26" s="121"/>
      <c r="Z26" s="132"/>
    </row>
    <row r="27" spans="1:26" ht="15" x14ac:dyDescent="0.25">
      <c r="A27" s="141" t="s">
        <v>173</v>
      </c>
      <c r="B27" s="131"/>
      <c r="C27" s="121"/>
      <c r="D27" s="121"/>
      <c r="E27" s="121"/>
      <c r="F27" s="121"/>
      <c r="G27" s="131"/>
      <c r="H27" s="121"/>
      <c r="I27" s="121"/>
      <c r="J27" s="121"/>
      <c r="K27" s="121"/>
      <c r="L27" s="131"/>
      <c r="M27" s="121"/>
      <c r="N27" s="121"/>
      <c r="O27" s="121"/>
      <c r="P27" s="121"/>
      <c r="Q27" s="131"/>
      <c r="R27" s="121"/>
      <c r="S27" s="121"/>
      <c r="T27" s="121" t="s">
        <v>256</v>
      </c>
      <c r="U27" s="121"/>
      <c r="V27" s="131"/>
      <c r="W27" s="121"/>
      <c r="X27" s="121"/>
      <c r="Y27" s="121"/>
      <c r="Z27" s="132"/>
    </row>
    <row r="28" spans="1:26" ht="15" x14ac:dyDescent="0.25">
      <c r="A28" s="141" t="s">
        <v>279</v>
      </c>
      <c r="B28" s="131"/>
      <c r="C28" s="121"/>
      <c r="D28" s="121"/>
      <c r="E28" s="121"/>
      <c r="F28" s="121"/>
      <c r="G28" s="131"/>
      <c r="H28" s="121"/>
      <c r="I28" s="121"/>
      <c r="J28" s="121"/>
      <c r="K28" s="121"/>
      <c r="L28" s="131"/>
      <c r="M28" s="121"/>
      <c r="N28" s="121"/>
      <c r="O28" s="121"/>
      <c r="P28" s="121"/>
      <c r="Q28" s="131"/>
      <c r="R28" s="121"/>
      <c r="S28" s="121"/>
      <c r="T28" s="121"/>
      <c r="U28" s="121"/>
      <c r="V28" s="131"/>
      <c r="W28" s="121">
        <v>12</v>
      </c>
      <c r="X28" s="121"/>
      <c r="Y28" s="121"/>
      <c r="Z28" s="132"/>
    </row>
    <row r="29" spans="1:26" ht="15" x14ac:dyDescent="0.25">
      <c r="A29" s="141" t="s">
        <v>13</v>
      </c>
      <c r="B29" s="131"/>
      <c r="C29" s="121"/>
      <c r="D29" s="121"/>
      <c r="E29" s="121">
        <v>5</v>
      </c>
      <c r="F29" s="121"/>
      <c r="G29" s="131"/>
      <c r="H29" s="121"/>
      <c r="I29" s="121"/>
      <c r="J29" s="121"/>
      <c r="K29" s="121"/>
      <c r="L29" s="131"/>
      <c r="M29" s="121"/>
      <c r="N29" s="121"/>
      <c r="O29" s="121"/>
      <c r="P29" s="121"/>
      <c r="Q29" s="131"/>
      <c r="R29" s="121"/>
      <c r="S29" s="121"/>
      <c r="T29" s="121"/>
      <c r="U29" s="121"/>
      <c r="V29" s="131"/>
      <c r="W29" s="121" t="s">
        <v>256</v>
      </c>
      <c r="X29" s="121" t="s">
        <v>256</v>
      </c>
      <c r="Y29" s="121" t="s">
        <v>256</v>
      </c>
      <c r="Z29" s="132" t="s">
        <v>256</v>
      </c>
    </row>
    <row r="30" spans="1:26" ht="15" x14ac:dyDescent="0.25">
      <c r="A30" s="141" t="s">
        <v>175</v>
      </c>
      <c r="B30" s="131"/>
      <c r="C30" s="121"/>
      <c r="D30" s="121"/>
      <c r="E30" s="121"/>
      <c r="F30" s="121"/>
      <c r="G30" s="131"/>
      <c r="H30" s="121"/>
      <c r="I30" s="121"/>
      <c r="J30" s="121"/>
      <c r="K30" s="121"/>
      <c r="L30" s="131"/>
      <c r="M30" s="121"/>
      <c r="N30" s="121"/>
      <c r="O30" s="121"/>
      <c r="P30" s="121"/>
      <c r="Q30" s="131"/>
      <c r="R30" s="121"/>
      <c r="S30" s="121"/>
      <c r="T30" s="121"/>
      <c r="U30" s="121"/>
      <c r="V30" s="131" t="s">
        <v>256</v>
      </c>
      <c r="W30" s="121"/>
      <c r="X30" s="121"/>
      <c r="Y30" s="121"/>
      <c r="Z30" s="132"/>
    </row>
    <row r="31" spans="1:26" ht="15" x14ac:dyDescent="0.25">
      <c r="A31" s="141" t="s">
        <v>139</v>
      </c>
      <c r="B31" s="131"/>
      <c r="C31" s="121"/>
      <c r="D31" s="121"/>
      <c r="E31" s="121"/>
      <c r="F31" s="121"/>
      <c r="G31" s="131"/>
      <c r="H31" s="121">
        <v>5</v>
      </c>
      <c r="I31" s="121"/>
      <c r="J31" s="121" t="s">
        <v>256</v>
      </c>
      <c r="K31" s="121"/>
      <c r="L31" s="131"/>
      <c r="M31" s="121"/>
      <c r="N31" s="121"/>
      <c r="O31" s="121"/>
      <c r="P31" s="121"/>
      <c r="Q31" s="131">
        <v>28</v>
      </c>
      <c r="R31" s="121"/>
      <c r="S31" s="121"/>
      <c r="T31" s="121"/>
      <c r="U31" s="121"/>
      <c r="V31" s="131"/>
      <c r="W31" s="121"/>
      <c r="X31" s="121"/>
      <c r="Y31" s="121"/>
      <c r="Z31" s="132"/>
    </row>
    <row r="32" spans="1:26" ht="15" x14ac:dyDescent="0.25">
      <c r="A32" s="141" t="s">
        <v>151</v>
      </c>
      <c r="B32" s="131"/>
      <c r="C32" s="121"/>
      <c r="D32" s="121"/>
      <c r="E32" s="121"/>
      <c r="F32" s="121"/>
      <c r="G32" s="131"/>
      <c r="H32" s="121"/>
      <c r="I32" s="121"/>
      <c r="J32" s="121"/>
      <c r="K32" s="121"/>
      <c r="L32" s="131"/>
      <c r="M32" s="121"/>
      <c r="N32" s="121"/>
      <c r="O32" s="121"/>
      <c r="P32" s="121"/>
      <c r="Q32" s="131"/>
      <c r="R32" s="121">
        <v>6</v>
      </c>
      <c r="S32" s="121"/>
      <c r="T32" s="121"/>
      <c r="U32" s="121"/>
      <c r="V32" s="131"/>
      <c r="W32" s="121"/>
      <c r="X32" s="121"/>
      <c r="Y32" s="121"/>
      <c r="Z32" s="132"/>
    </row>
    <row r="33" spans="1:26" ht="15" x14ac:dyDescent="0.25">
      <c r="A33" s="141" t="s">
        <v>280</v>
      </c>
      <c r="B33" s="131"/>
      <c r="C33" s="121"/>
      <c r="D33" s="121"/>
      <c r="E33" s="121"/>
      <c r="F33" s="121"/>
      <c r="G33" s="131"/>
      <c r="H33" s="121"/>
      <c r="I33" s="121"/>
      <c r="J33" s="121"/>
      <c r="K33" s="121"/>
      <c r="L33" s="131"/>
      <c r="M33" s="121" t="s">
        <v>256</v>
      </c>
      <c r="N33" s="121"/>
      <c r="O33" s="121"/>
      <c r="P33" s="121"/>
      <c r="Q33" s="131"/>
      <c r="R33" s="121"/>
      <c r="S33" s="121"/>
      <c r="T33" s="121"/>
      <c r="U33" s="121"/>
      <c r="V33" s="131"/>
      <c r="W33" s="121"/>
      <c r="X33" s="121"/>
      <c r="Y33" s="121"/>
      <c r="Z33" s="132"/>
    </row>
    <row r="34" spans="1:26" ht="15" x14ac:dyDescent="0.25">
      <c r="A34" s="141" t="s">
        <v>230</v>
      </c>
      <c r="B34" s="131"/>
      <c r="C34" s="121"/>
      <c r="D34" s="121"/>
      <c r="E34" s="121"/>
      <c r="F34" s="121"/>
      <c r="G34" s="131"/>
      <c r="H34" s="121"/>
      <c r="I34" s="121" t="s">
        <v>256</v>
      </c>
      <c r="J34" s="121"/>
      <c r="K34" s="121"/>
      <c r="L34" s="131"/>
      <c r="M34" s="121"/>
      <c r="N34" s="121"/>
      <c r="O34" s="121"/>
      <c r="P34" s="121"/>
      <c r="Q34" s="131"/>
      <c r="R34" s="121"/>
      <c r="S34" s="121"/>
      <c r="T34" s="121"/>
      <c r="U34" s="121"/>
      <c r="V34" s="131"/>
      <c r="W34" s="121"/>
      <c r="X34" s="121"/>
      <c r="Y34" s="121"/>
      <c r="Z34" s="132"/>
    </row>
    <row r="35" spans="1:26" ht="15" x14ac:dyDescent="0.25">
      <c r="A35" s="141" t="s">
        <v>140</v>
      </c>
      <c r="B35" s="131"/>
      <c r="C35" s="121"/>
      <c r="D35" s="121"/>
      <c r="E35" s="121"/>
      <c r="F35" s="121"/>
      <c r="G35" s="131"/>
      <c r="H35" s="121"/>
      <c r="I35" s="121"/>
      <c r="J35" s="121" t="s">
        <v>256</v>
      </c>
      <c r="K35" s="121"/>
      <c r="L35" s="131"/>
      <c r="M35" s="121"/>
      <c r="N35" s="121">
        <v>5</v>
      </c>
      <c r="O35" s="121"/>
      <c r="P35" s="121"/>
      <c r="Q35" s="131"/>
      <c r="R35" s="121"/>
      <c r="S35" s="121"/>
      <c r="T35" s="121"/>
      <c r="U35" s="121"/>
      <c r="V35" s="131"/>
      <c r="W35" s="121"/>
      <c r="X35" s="121">
        <v>5</v>
      </c>
      <c r="Y35" s="121" t="s">
        <v>256</v>
      </c>
      <c r="Z35" s="132"/>
    </row>
    <row r="36" spans="1:26" ht="30" x14ac:dyDescent="0.25">
      <c r="A36" s="141" t="s">
        <v>142</v>
      </c>
      <c r="B36" s="131"/>
      <c r="C36" s="121"/>
      <c r="D36" s="121"/>
      <c r="E36" s="121"/>
      <c r="F36" s="121"/>
      <c r="G36" s="131"/>
      <c r="H36" s="121"/>
      <c r="I36" s="121"/>
      <c r="J36" s="121"/>
      <c r="K36" s="121"/>
      <c r="L36" s="131"/>
      <c r="M36" s="121"/>
      <c r="N36" s="121"/>
      <c r="O36" s="121"/>
      <c r="P36" s="121"/>
      <c r="Q36" s="131"/>
      <c r="R36" s="121"/>
      <c r="S36" s="121"/>
      <c r="T36" s="121"/>
      <c r="U36" s="121"/>
      <c r="V36" s="131">
        <v>10</v>
      </c>
      <c r="W36" s="121"/>
      <c r="X36" s="121"/>
      <c r="Y36" s="121">
        <v>5</v>
      </c>
      <c r="Z36" s="132" t="s">
        <v>256</v>
      </c>
    </row>
    <row r="37" spans="1:26" ht="15" x14ac:dyDescent="0.25">
      <c r="A37" s="141" t="s">
        <v>281</v>
      </c>
      <c r="B37" s="131"/>
      <c r="C37" s="121"/>
      <c r="D37" s="121"/>
      <c r="E37" s="121"/>
      <c r="F37" s="121"/>
      <c r="G37" s="131"/>
      <c r="H37" s="121"/>
      <c r="I37" s="121"/>
      <c r="J37" s="121"/>
      <c r="K37" s="121"/>
      <c r="L37" s="131"/>
      <c r="M37" s="121"/>
      <c r="N37" s="121"/>
      <c r="O37" s="121"/>
      <c r="P37" s="121"/>
      <c r="Q37" s="131"/>
      <c r="R37" s="121"/>
      <c r="S37" s="121"/>
      <c r="T37" s="121"/>
      <c r="U37" s="121"/>
      <c r="V37" s="131"/>
      <c r="W37" s="121"/>
      <c r="X37" s="121"/>
      <c r="Y37" s="121"/>
      <c r="Z37" s="132" t="s">
        <v>256</v>
      </c>
    </row>
    <row r="38" spans="1:26" ht="15" x14ac:dyDescent="0.25">
      <c r="A38" s="141" t="s">
        <v>148</v>
      </c>
      <c r="B38" s="131"/>
      <c r="C38" s="121"/>
      <c r="D38" s="121"/>
      <c r="E38" s="121"/>
      <c r="F38" s="121"/>
      <c r="G38" s="131"/>
      <c r="H38" s="121"/>
      <c r="I38" s="121"/>
      <c r="J38" s="121"/>
      <c r="K38" s="121"/>
      <c r="L38" s="131"/>
      <c r="M38" s="121"/>
      <c r="N38" s="121"/>
      <c r="O38" s="121"/>
      <c r="P38" s="121"/>
      <c r="Q38" s="131"/>
      <c r="R38" s="121"/>
      <c r="S38" s="121"/>
      <c r="T38" s="121"/>
      <c r="U38" s="121">
        <v>16</v>
      </c>
      <c r="V38" s="131"/>
      <c r="W38" s="121"/>
      <c r="X38" s="121"/>
      <c r="Y38" s="121"/>
      <c r="Z38" s="132" t="s">
        <v>256</v>
      </c>
    </row>
    <row r="39" spans="1:26" ht="30" x14ac:dyDescent="0.25">
      <c r="A39" s="141" t="s">
        <v>163</v>
      </c>
      <c r="B39" s="131"/>
      <c r="C39" s="121"/>
      <c r="D39" s="121"/>
      <c r="E39" s="121"/>
      <c r="F39" s="121"/>
      <c r="G39" s="131"/>
      <c r="H39" s="121"/>
      <c r="I39" s="121"/>
      <c r="J39" s="121"/>
      <c r="K39" s="121"/>
      <c r="L39" s="131"/>
      <c r="M39" s="121"/>
      <c r="N39" s="121"/>
      <c r="O39" s="121"/>
      <c r="P39" s="121"/>
      <c r="Q39" s="131"/>
      <c r="R39" s="121"/>
      <c r="S39" s="121"/>
      <c r="T39" s="121" t="s">
        <v>256</v>
      </c>
      <c r="U39" s="121"/>
      <c r="V39" s="131"/>
      <c r="W39" s="121"/>
      <c r="X39" s="121"/>
      <c r="Y39" s="121"/>
      <c r="Z39" s="132"/>
    </row>
    <row r="40" spans="1:26" ht="15" x14ac:dyDescent="0.25">
      <c r="A40" s="141" t="s">
        <v>12</v>
      </c>
      <c r="B40" s="131"/>
      <c r="C40" s="121"/>
      <c r="D40" s="121"/>
      <c r="E40" s="121"/>
      <c r="F40" s="121"/>
      <c r="G40" s="131"/>
      <c r="H40" s="121"/>
      <c r="I40" s="121"/>
      <c r="J40" s="121"/>
      <c r="K40" s="121"/>
      <c r="L40" s="131"/>
      <c r="M40" s="121"/>
      <c r="N40" s="121"/>
      <c r="O40" s="121"/>
      <c r="P40" s="121"/>
      <c r="Q40" s="131">
        <v>127</v>
      </c>
      <c r="R40" s="121"/>
      <c r="S40" s="121"/>
      <c r="T40" s="121"/>
      <c r="U40" s="121"/>
      <c r="V40" s="131"/>
      <c r="W40" s="121"/>
      <c r="X40" s="121"/>
      <c r="Y40" s="121"/>
      <c r="Z40" s="132"/>
    </row>
    <row r="41" spans="1:26" ht="30" x14ac:dyDescent="0.25">
      <c r="A41" s="141" t="s">
        <v>282</v>
      </c>
      <c r="B41" s="131"/>
      <c r="C41" s="121"/>
      <c r="D41" s="121"/>
      <c r="E41" s="121"/>
      <c r="F41" s="121" t="s">
        <v>256</v>
      </c>
      <c r="G41" s="131"/>
      <c r="H41" s="121"/>
      <c r="I41" s="121"/>
      <c r="J41" s="121"/>
      <c r="K41" s="121"/>
      <c r="L41" s="131"/>
      <c r="M41" s="121"/>
      <c r="N41" s="121"/>
      <c r="O41" s="121"/>
      <c r="P41" s="121"/>
      <c r="Q41" s="131"/>
      <c r="R41" s="121"/>
      <c r="S41" s="121"/>
      <c r="T41" s="121"/>
      <c r="U41" s="121"/>
      <c r="V41" s="131"/>
      <c r="W41" s="121"/>
      <c r="X41" s="121"/>
      <c r="Y41" s="121"/>
      <c r="Z41" s="132"/>
    </row>
    <row r="42" spans="1:26" ht="15" x14ac:dyDescent="0.25">
      <c r="A42" s="141" t="s">
        <v>153</v>
      </c>
      <c r="B42" s="131"/>
      <c r="C42" s="121"/>
      <c r="D42" s="121"/>
      <c r="E42" s="121"/>
      <c r="F42" s="121"/>
      <c r="G42" s="131"/>
      <c r="H42" s="121"/>
      <c r="I42" s="121"/>
      <c r="J42" s="121"/>
      <c r="K42" s="121" t="s">
        <v>256</v>
      </c>
      <c r="L42" s="131"/>
      <c r="M42" s="121"/>
      <c r="N42" s="121"/>
      <c r="O42" s="121"/>
      <c r="P42" s="121"/>
      <c r="Q42" s="131"/>
      <c r="R42" s="121"/>
      <c r="S42" s="121"/>
      <c r="T42" s="121"/>
      <c r="U42" s="121"/>
      <c r="V42" s="131"/>
      <c r="W42" s="121" t="s">
        <v>256</v>
      </c>
      <c r="X42" s="121">
        <v>26</v>
      </c>
      <c r="Y42" s="121"/>
      <c r="Z42" s="132">
        <v>12</v>
      </c>
    </row>
    <row r="43" spans="1:26" ht="15" x14ac:dyDescent="0.25">
      <c r="A43" s="141" t="s">
        <v>283</v>
      </c>
      <c r="B43" s="131"/>
      <c r="C43" s="121"/>
      <c r="D43" s="121"/>
      <c r="E43" s="121"/>
      <c r="F43" s="121"/>
      <c r="G43" s="131"/>
      <c r="H43" s="121"/>
      <c r="I43" s="121"/>
      <c r="J43" s="121"/>
      <c r="K43" s="121"/>
      <c r="L43" s="131"/>
      <c r="M43" s="121"/>
      <c r="N43" s="121"/>
      <c r="O43" s="121"/>
      <c r="P43" s="121"/>
      <c r="Q43" s="131"/>
      <c r="R43" s="121"/>
      <c r="S43" s="121"/>
      <c r="T43" s="121"/>
      <c r="U43" s="121"/>
      <c r="V43" s="131"/>
      <c r="W43" s="121"/>
      <c r="X43" s="121"/>
      <c r="Y43" s="121"/>
      <c r="Z43" s="132" t="s">
        <v>256</v>
      </c>
    </row>
    <row r="44" spans="1:26" ht="15" x14ac:dyDescent="0.25">
      <c r="A44" s="141" t="s">
        <v>143</v>
      </c>
      <c r="B44" s="131"/>
      <c r="C44" s="121"/>
      <c r="D44" s="121"/>
      <c r="E44" s="121"/>
      <c r="F44" s="121"/>
      <c r="G44" s="131"/>
      <c r="H44" s="121"/>
      <c r="I44" s="121"/>
      <c r="J44" s="121"/>
      <c r="K44" s="121">
        <v>11</v>
      </c>
      <c r="L44" s="131"/>
      <c r="M44" s="121"/>
      <c r="N44" s="121"/>
      <c r="O44" s="121"/>
      <c r="P44" s="121"/>
      <c r="Q44" s="131"/>
      <c r="R44" s="121"/>
      <c r="S44" s="121"/>
      <c r="T44" s="121"/>
      <c r="U44" s="121"/>
      <c r="V44" s="131"/>
      <c r="W44" s="121"/>
      <c r="X44" s="121"/>
      <c r="Y44" s="121"/>
      <c r="Z44" s="132"/>
    </row>
    <row r="45" spans="1:26" ht="30" x14ac:dyDescent="0.25">
      <c r="A45" s="141" t="s">
        <v>133</v>
      </c>
      <c r="B45" s="131"/>
      <c r="C45" s="121"/>
      <c r="D45" s="121"/>
      <c r="E45" s="121"/>
      <c r="F45" s="121"/>
      <c r="G45" s="131"/>
      <c r="H45" s="121"/>
      <c r="I45" s="121" t="s">
        <v>256</v>
      </c>
      <c r="J45" s="121"/>
      <c r="K45" s="121"/>
      <c r="L45" s="131"/>
      <c r="M45" s="121"/>
      <c r="N45" s="121"/>
      <c r="O45" s="121"/>
      <c r="P45" s="121"/>
      <c r="Q45" s="131"/>
      <c r="R45" s="121"/>
      <c r="S45" s="121" t="s">
        <v>256</v>
      </c>
      <c r="T45" s="121">
        <v>52</v>
      </c>
      <c r="U45" s="121">
        <v>29</v>
      </c>
      <c r="V45" s="131"/>
      <c r="W45" s="121"/>
      <c r="X45" s="121"/>
      <c r="Y45" s="121"/>
      <c r="Z45" s="132">
        <v>9</v>
      </c>
    </row>
    <row r="46" spans="1:26" ht="15" x14ac:dyDescent="0.25">
      <c r="A46" s="141" t="s">
        <v>136</v>
      </c>
      <c r="B46" s="131"/>
      <c r="C46" s="121"/>
      <c r="D46" s="121"/>
      <c r="E46" s="121"/>
      <c r="F46" s="121"/>
      <c r="G46" s="131" t="s">
        <v>256</v>
      </c>
      <c r="H46" s="121"/>
      <c r="I46" s="121"/>
      <c r="J46" s="121"/>
      <c r="K46" s="121" t="s">
        <v>256</v>
      </c>
      <c r="L46" s="131"/>
      <c r="M46" s="121"/>
      <c r="N46" s="121"/>
      <c r="O46" s="121"/>
      <c r="P46" s="121"/>
      <c r="Q46" s="131"/>
      <c r="R46" s="121"/>
      <c r="S46" s="121"/>
      <c r="T46" s="121"/>
      <c r="U46" s="121"/>
      <c r="V46" s="131">
        <v>16</v>
      </c>
      <c r="W46" s="121" t="s">
        <v>256</v>
      </c>
      <c r="X46" s="121"/>
      <c r="Y46" s="121"/>
      <c r="Z46" s="132"/>
    </row>
    <row r="47" spans="1:26" ht="15" x14ac:dyDescent="0.25">
      <c r="A47" s="141" t="s">
        <v>138</v>
      </c>
      <c r="B47" s="131"/>
      <c r="C47" s="121">
        <v>6</v>
      </c>
      <c r="D47" s="121"/>
      <c r="E47" s="121"/>
      <c r="F47" s="121"/>
      <c r="G47" s="131">
        <v>7</v>
      </c>
      <c r="H47" s="121">
        <v>6</v>
      </c>
      <c r="I47" s="121">
        <v>18</v>
      </c>
      <c r="J47" s="121"/>
      <c r="K47" s="121"/>
      <c r="L47" s="131"/>
      <c r="M47" s="121"/>
      <c r="N47" s="121"/>
      <c r="O47" s="121"/>
      <c r="P47" s="121"/>
      <c r="Q47" s="131"/>
      <c r="R47" s="121"/>
      <c r="S47" s="121"/>
      <c r="T47" s="121"/>
      <c r="U47" s="121"/>
      <c r="V47" s="131"/>
      <c r="W47" s="121"/>
      <c r="X47" s="121">
        <v>26</v>
      </c>
      <c r="Y47" s="121">
        <v>6</v>
      </c>
      <c r="Z47" s="132"/>
    </row>
    <row r="48" spans="1:26" ht="15" x14ac:dyDescent="0.25">
      <c r="A48" s="141" t="s">
        <v>284</v>
      </c>
      <c r="B48" s="131"/>
      <c r="C48" s="121"/>
      <c r="D48" s="121"/>
      <c r="E48" s="121"/>
      <c r="F48" s="121"/>
      <c r="G48" s="131"/>
      <c r="H48" s="121"/>
      <c r="I48" s="121"/>
      <c r="J48" s="121"/>
      <c r="K48" s="121"/>
      <c r="L48" s="131"/>
      <c r="M48" s="121"/>
      <c r="N48" s="121"/>
      <c r="O48" s="121"/>
      <c r="P48" s="121" t="s">
        <v>256</v>
      </c>
      <c r="Q48" s="131"/>
      <c r="R48" s="121"/>
      <c r="S48" s="121"/>
      <c r="T48" s="121"/>
      <c r="U48" s="121"/>
      <c r="V48" s="131"/>
      <c r="W48" s="121"/>
      <c r="X48" s="121"/>
      <c r="Y48" s="121"/>
      <c r="Z48" s="132"/>
    </row>
    <row r="49" spans="1:26" ht="15" x14ac:dyDescent="0.25">
      <c r="A49" s="141" t="s">
        <v>285</v>
      </c>
      <c r="B49" s="131"/>
      <c r="C49" s="121">
        <v>6</v>
      </c>
      <c r="D49" s="121"/>
      <c r="E49" s="121"/>
      <c r="F49" s="121"/>
      <c r="G49" s="131"/>
      <c r="H49" s="121"/>
      <c r="I49" s="121"/>
      <c r="J49" s="121"/>
      <c r="K49" s="121"/>
      <c r="L49" s="131"/>
      <c r="M49" s="121"/>
      <c r="N49" s="121"/>
      <c r="O49" s="121"/>
      <c r="P49" s="121"/>
      <c r="Q49" s="131"/>
      <c r="R49" s="121"/>
      <c r="S49" s="121"/>
      <c r="T49" s="121"/>
      <c r="U49" s="121"/>
      <c r="V49" s="131"/>
      <c r="W49" s="121"/>
      <c r="X49" s="121"/>
      <c r="Y49" s="121"/>
      <c r="Z49" s="132"/>
    </row>
    <row r="50" spans="1:26" ht="15" x14ac:dyDescent="0.25">
      <c r="A50" s="141" t="s">
        <v>131</v>
      </c>
      <c r="B50" s="131"/>
      <c r="C50" s="121"/>
      <c r="D50" s="121"/>
      <c r="E50" s="121"/>
      <c r="F50" s="121"/>
      <c r="G50" s="131"/>
      <c r="H50" s="121"/>
      <c r="I50" s="121"/>
      <c r="J50" s="121"/>
      <c r="K50" s="121"/>
      <c r="L50" s="131"/>
      <c r="M50" s="121"/>
      <c r="N50" s="121"/>
      <c r="O50" s="121"/>
      <c r="P50" s="121"/>
      <c r="Q50" s="131"/>
      <c r="R50" s="121"/>
      <c r="S50" s="121">
        <v>132</v>
      </c>
      <c r="T50" s="121">
        <v>268</v>
      </c>
      <c r="U50" s="121">
        <v>1221</v>
      </c>
      <c r="V50" s="131"/>
      <c r="W50" s="121"/>
      <c r="X50" s="121"/>
      <c r="Y50" s="121" t="s">
        <v>256</v>
      </c>
      <c r="Z50" s="132">
        <v>12</v>
      </c>
    </row>
    <row r="51" spans="1:26" ht="15" x14ac:dyDescent="0.25">
      <c r="A51" s="141" t="s">
        <v>149</v>
      </c>
      <c r="B51" s="131"/>
      <c r="C51" s="121"/>
      <c r="D51" s="121"/>
      <c r="E51" s="121"/>
      <c r="F51" s="121"/>
      <c r="G51" s="131"/>
      <c r="H51" s="121"/>
      <c r="I51" s="121">
        <v>6</v>
      </c>
      <c r="J51" s="121"/>
      <c r="K51" s="121"/>
      <c r="L51" s="131"/>
      <c r="M51" s="121"/>
      <c r="N51" s="121"/>
      <c r="O51" s="121"/>
      <c r="P51" s="121"/>
      <c r="Q51" s="131"/>
      <c r="R51" s="121"/>
      <c r="S51" s="121"/>
      <c r="T51" s="121"/>
      <c r="U51" s="121"/>
      <c r="V51" s="131"/>
      <c r="W51" s="121"/>
      <c r="X51" s="121"/>
      <c r="Y51" s="121"/>
      <c r="Z51" s="132"/>
    </row>
    <row r="52" spans="1:26" ht="15" x14ac:dyDescent="0.25">
      <c r="A52" s="141" t="s">
        <v>180</v>
      </c>
      <c r="B52" s="131">
        <v>10</v>
      </c>
      <c r="C52" s="121"/>
      <c r="D52" s="121"/>
      <c r="E52" s="121"/>
      <c r="F52" s="121"/>
      <c r="G52" s="131"/>
      <c r="H52" s="121"/>
      <c r="I52" s="121"/>
      <c r="J52" s="121"/>
      <c r="K52" s="121"/>
      <c r="L52" s="131"/>
      <c r="M52" s="121"/>
      <c r="N52" s="121"/>
      <c r="O52" s="121"/>
      <c r="P52" s="121"/>
      <c r="Q52" s="131"/>
      <c r="R52" s="121"/>
      <c r="S52" s="121"/>
      <c r="T52" s="121"/>
      <c r="U52" s="121"/>
      <c r="V52" s="131"/>
      <c r="W52" s="121"/>
      <c r="X52" s="121"/>
      <c r="Y52" s="121"/>
      <c r="Z52" s="132"/>
    </row>
    <row r="53" spans="1:26" ht="15" x14ac:dyDescent="0.25">
      <c r="A53" s="141" t="s">
        <v>14</v>
      </c>
      <c r="B53" s="131">
        <v>1345</v>
      </c>
      <c r="C53" s="121">
        <v>1199</v>
      </c>
      <c r="D53" s="121">
        <v>1130</v>
      </c>
      <c r="E53" s="121">
        <v>1054</v>
      </c>
      <c r="F53" s="121">
        <v>1704</v>
      </c>
      <c r="G53" s="131">
        <v>728</v>
      </c>
      <c r="H53" s="121">
        <v>720</v>
      </c>
      <c r="I53" s="121">
        <v>655</v>
      </c>
      <c r="J53" s="121">
        <v>518</v>
      </c>
      <c r="K53" s="121">
        <v>519</v>
      </c>
      <c r="L53" s="131">
        <v>601</v>
      </c>
      <c r="M53" s="121">
        <v>647</v>
      </c>
      <c r="N53" s="121">
        <v>424</v>
      </c>
      <c r="O53" s="121">
        <v>772</v>
      </c>
      <c r="P53" s="121">
        <v>1619</v>
      </c>
      <c r="Q53" s="131">
        <v>19</v>
      </c>
      <c r="R53" s="121">
        <v>16</v>
      </c>
      <c r="S53" s="121" t="s">
        <v>256</v>
      </c>
      <c r="T53" s="121">
        <v>20</v>
      </c>
      <c r="U53" s="121">
        <v>15</v>
      </c>
      <c r="V53" s="131">
        <v>6</v>
      </c>
      <c r="W53" s="121">
        <v>21</v>
      </c>
      <c r="X53" s="121">
        <v>32</v>
      </c>
      <c r="Y53" s="121">
        <v>13</v>
      </c>
      <c r="Z53" s="132">
        <v>23</v>
      </c>
    </row>
    <row r="54" spans="1:26" ht="15" x14ac:dyDescent="0.25">
      <c r="A54" s="142" t="s">
        <v>286</v>
      </c>
      <c r="B54" s="133"/>
      <c r="C54" s="134"/>
      <c r="D54" s="134"/>
      <c r="E54" s="134"/>
      <c r="F54" s="134"/>
      <c r="G54" s="133"/>
      <c r="H54" s="134"/>
      <c r="I54" s="134" t="s">
        <v>256</v>
      </c>
      <c r="J54" s="134"/>
      <c r="K54" s="134"/>
      <c r="L54" s="133"/>
      <c r="M54" s="134"/>
      <c r="N54" s="134"/>
      <c r="O54" s="134"/>
      <c r="P54" s="134"/>
      <c r="Q54" s="133"/>
      <c r="R54" s="134"/>
      <c r="S54" s="134"/>
      <c r="T54" s="134"/>
      <c r="U54" s="134"/>
      <c r="V54" s="133"/>
      <c r="W54" s="134"/>
      <c r="X54" s="134"/>
      <c r="Y54" s="134"/>
      <c r="Z54" s="135"/>
    </row>
    <row r="58" spans="1:26" x14ac:dyDescent="0.2">
      <c r="A58" s="49" t="s">
        <v>270</v>
      </c>
    </row>
  </sheetData>
  <mergeCells count="6">
    <mergeCell ref="V5:Z5"/>
    <mergeCell ref="B4:P4"/>
    <mergeCell ref="B5:F5"/>
    <mergeCell ref="G5:K5"/>
    <mergeCell ref="L5:P5"/>
    <mergeCell ref="Q5:U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27802-DD5F-4D26-B8A9-139F5DD54B21}">
  <dimension ref="A1:Z51"/>
  <sheetViews>
    <sheetView zoomScale="80" zoomScaleNormal="80" workbookViewId="0">
      <selection activeCell="C3" sqref="C3"/>
    </sheetView>
  </sheetViews>
  <sheetFormatPr defaultRowHeight="14.25" x14ac:dyDescent="0.2"/>
  <cols>
    <col min="1" max="1" width="23.125" customWidth="1"/>
  </cols>
  <sheetData>
    <row r="1" spans="1:26" ht="18" x14ac:dyDescent="0.25">
      <c r="A1" s="143" t="s">
        <v>292</v>
      </c>
    </row>
    <row r="3" spans="1:26" ht="15.75" x14ac:dyDescent="0.25">
      <c r="A3" s="14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B4" s="182" t="s">
        <v>272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</row>
    <row r="5" spans="1:26" ht="15.75" x14ac:dyDescent="0.25">
      <c r="B5" s="184" t="s">
        <v>273</v>
      </c>
      <c r="C5" s="185"/>
      <c r="D5" s="185"/>
      <c r="E5" s="185"/>
      <c r="F5" s="186"/>
      <c r="G5" s="184" t="s">
        <v>274</v>
      </c>
      <c r="H5" s="185"/>
      <c r="I5" s="185"/>
      <c r="J5" s="185"/>
      <c r="K5" s="186"/>
      <c r="L5" s="184" t="s">
        <v>275</v>
      </c>
      <c r="M5" s="185"/>
      <c r="N5" s="185"/>
      <c r="O5" s="185"/>
      <c r="P5" s="186"/>
      <c r="Q5" s="179" t="s">
        <v>49</v>
      </c>
      <c r="R5" s="180"/>
      <c r="S5" s="180"/>
      <c r="T5" s="180"/>
      <c r="U5" s="181"/>
      <c r="V5" s="179" t="s">
        <v>50</v>
      </c>
      <c r="W5" s="180"/>
      <c r="X5" s="180"/>
      <c r="Y5" s="180"/>
      <c r="Z5" s="181"/>
    </row>
    <row r="6" spans="1:26" ht="15" customHeight="1" x14ac:dyDescent="0.25">
      <c r="A6" s="155" t="s">
        <v>271</v>
      </c>
      <c r="B6" s="146">
        <v>2013</v>
      </c>
      <c r="C6" s="146">
        <v>2014</v>
      </c>
      <c r="D6" s="146">
        <v>2015</v>
      </c>
      <c r="E6" s="146">
        <v>2016</v>
      </c>
      <c r="F6" s="147">
        <v>2017</v>
      </c>
      <c r="G6" s="145">
        <v>2013</v>
      </c>
      <c r="H6" s="146">
        <v>2014</v>
      </c>
      <c r="I6" s="146">
        <v>2015</v>
      </c>
      <c r="J6" s="146">
        <v>2016</v>
      </c>
      <c r="K6" s="147">
        <v>2017</v>
      </c>
      <c r="L6" s="145">
        <v>2013</v>
      </c>
      <c r="M6" s="146">
        <v>2014</v>
      </c>
      <c r="N6" s="146">
        <v>2015</v>
      </c>
      <c r="O6" s="146">
        <v>2016</v>
      </c>
      <c r="P6" s="147">
        <v>2017</v>
      </c>
      <c r="Q6" s="145">
        <v>2013</v>
      </c>
      <c r="R6" s="146">
        <v>2014</v>
      </c>
      <c r="S6" s="146">
        <v>2015</v>
      </c>
      <c r="T6" s="146">
        <v>2016</v>
      </c>
      <c r="U6" s="147">
        <v>2017</v>
      </c>
      <c r="V6" s="145">
        <v>2013</v>
      </c>
      <c r="W6" s="146">
        <v>2014</v>
      </c>
      <c r="X6" s="146">
        <v>2015</v>
      </c>
      <c r="Y6" s="146">
        <v>2016</v>
      </c>
      <c r="Z6" s="147">
        <v>2017</v>
      </c>
    </row>
    <row r="7" spans="1:26" ht="15" x14ac:dyDescent="0.25">
      <c r="A7" s="109" t="s">
        <v>166</v>
      </c>
      <c r="B7" s="131"/>
      <c r="C7" s="121"/>
      <c r="D7" s="121"/>
      <c r="E7" s="121"/>
      <c r="F7" s="132"/>
      <c r="G7" s="131"/>
      <c r="H7" s="121"/>
      <c r="I7" s="121"/>
      <c r="J7" s="121"/>
      <c r="K7" s="132"/>
      <c r="L7" s="131"/>
      <c r="M7" s="121"/>
      <c r="N7" s="121"/>
      <c r="O7" s="121"/>
      <c r="P7" s="132"/>
      <c r="Q7" s="131"/>
      <c r="R7" s="121"/>
      <c r="S7" s="121"/>
      <c r="T7" s="121"/>
      <c r="U7" s="132"/>
      <c r="V7" s="131"/>
      <c r="W7" s="121"/>
      <c r="X7" s="121"/>
      <c r="Y7" s="121"/>
      <c r="Z7" s="132" t="s">
        <v>256</v>
      </c>
    </row>
    <row r="8" spans="1:26" ht="30" x14ac:dyDescent="0.25">
      <c r="A8" s="109" t="s">
        <v>135</v>
      </c>
      <c r="B8" s="131" t="s">
        <v>256</v>
      </c>
      <c r="C8" s="121"/>
      <c r="D8" s="121">
        <v>18</v>
      </c>
      <c r="E8" s="121">
        <v>13</v>
      </c>
      <c r="F8" s="132">
        <v>25</v>
      </c>
      <c r="G8" s="131">
        <v>8</v>
      </c>
      <c r="H8" s="121"/>
      <c r="I8" s="121">
        <v>27</v>
      </c>
      <c r="J8" s="121">
        <v>6</v>
      </c>
      <c r="K8" s="132">
        <v>62</v>
      </c>
      <c r="L8" s="131"/>
      <c r="M8" s="121"/>
      <c r="N8" s="121">
        <v>9</v>
      </c>
      <c r="O8" s="121" t="s">
        <v>256</v>
      </c>
      <c r="P8" s="132" t="s">
        <v>256</v>
      </c>
      <c r="Q8" s="131"/>
      <c r="R8" s="121"/>
      <c r="S8" s="121"/>
      <c r="T8" s="121">
        <v>16</v>
      </c>
      <c r="U8" s="132"/>
      <c r="V8" s="131">
        <v>31</v>
      </c>
      <c r="W8" s="121">
        <v>5</v>
      </c>
      <c r="X8" s="121">
        <v>22</v>
      </c>
      <c r="Y8" s="121">
        <v>53</v>
      </c>
      <c r="Z8" s="132">
        <v>9</v>
      </c>
    </row>
    <row r="9" spans="1:26" ht="15" x14ac:dyDescent="0.25">
      <c r="A9" s="109" t="s">
        <v>155</v>
      </c>
      <c r="B9" s="131"/>
      <c r="C9" s="121"/>
      <c r="D9" s="121"/>
      <c r="E9" s="121"/>
      <c r="F9" s="132"/>
      <c r="G9" s="131"/>
      <c r="H9" s="121"/>
      <c r="I9" s="121"/>
      <c r="J9" s="121"/>
      <c r="K9" s="132"/>
      <c r="L9" s="131"/>
      <c r="M9" s="121"/>
      <c r="N9" s="121"/>
      <c r="O9" s="121"/>
      <c r="P9" s="132"/>
      <c r="Q9" s="131"/>
      <c r="R9" s="121"/>
      <c r="S9" s="121"/>
      <c r="T9" s="121"/>
      <c r="U9" s="132"/>
      <c r="V9" s="131"/>
      <c r="W9" s="121"/>
      <c r="X9" s="121"/>
      <c r="Y9" s="121">
        <v>5</v>
      </c>
      <c r="Z9" s="132"/>
    </row>
    <row r="10" spans="1:26" ht="15" x14ac:dyDescent="0.25">
      <c r="A10" s="109" t="s">
        <v>168</v>
      </c>
      <c r="B10" s="131"/>
      <c r="C10" s="121"/>
      <c r="D10" s="121"/>
      <c r="E10" s="121"/>
      <c r="F10" s="132"/>
      <c r="G10" s="131"/>
      <c r="H10" s="121"/>
      <c r="I10" s="121"/>
      <c r="J10" s="121"/>
      <c r="K10" s="132"/>
      <c r="L10" s="131"/>
      <c r="M10" s="121"/>
      <c r="N10" s="121"/>
      <c r="O10" s="121"/>
      <c r="P10" s="132"/>
      <c r="Q10" s="131"/>
      <c r="R10" s="121"/>
      <c r="S10" s="121"/>
      <c r="T10" s="121"/>
      <c r="U10" s="132"/>
      <c r="V10" s="131"/>
      <c r="W10" s="121"/>
      <c r="X10" s="121"/>
      <c r="Y10" s="121"/>
      <c r="Z10" s="132"/>
    </row>
    <row r="11" spans="1:26" ht="15" x14ac:dyDescent="0.25">
      <c r="A11" s="109" t="s">
        <v>156</v>
      </c>
      <c r="B11" s="131"/>
      <c r="C11" s="121"/>
      <c r="D11" s="121"/>
      <c r="E11" s="121"/>
      <c r="F11" s="132"/>
      <c r="G11" s="131"/>
      <c r="H11" s="121"/>
      <c r="I11" s="121"/>
      <c r="J11" s="121"/>
      <c r="K11" s="132">
        <v>6</v>
      </c>
      <c r="L11" s="131"/>
      <c r="M11" s="121"/>
      <c r="N11" s="121"/>
      <c r="O11" s="121"/>
      <c r="P11" s="132"/>
      <c r="Q11" s="131"/>
      <c r="R11" s="121"/>
      <c r="S11" s="121"/>
      <c r="T11" s="121"/>
      <c r="U11" s="132"/>
      <c r="V11" s="131"/>
      <c r="W11" s="121"/>
      <c r="X11" s="121"/>
      <c r="Y11" s="121"/>
      <c r="Z11" s="132"/>
    </row>
    <row r="12" spans="1:26" ht="15" x14ac:dyDescent="0.25">
      <c r="A12" s="109" t="s">
        <v>137</v>
      </c>
      <c r="B12" s="131"/>
      <c r="C12" s="121"/>
      <c r="D12" s="121"/>
      <c r="E12" s="121">
        <v>8</v>
      </c>
      <c r="F12" s="132"/>
      <c r="G12" s="131"/>
      <c r="H12" s="121"/>
      <c r="I12" s="121">
        <v>7</v>
      </c>
      <c r="J12" s="121"/>
      <c r="K12" s="132"/>
      <c r="L12" s="131"/>
      <c r="M12" s="121"/>
      <c r="N12" s="121"/>
      <c r="O12" s="121"/>
      <c r="P12" s="132"/>
      <c r="Q12" s="131"/>
      <c r="R12" s="121"/>
      <c r="S12" s="121"/>
      <c r="T12" s="121" t="s">
        <v>256</v>
      </c>
      <c r="U12" s="132"/>
      <c r="V12" s="131"/>
      <c r="W12" s="121" t="s">
        <v>256</v>
      </c>
      <c r="X12" s="121">
        <v>8</v>
      </c>
      <c r="Y12" s="121">
        <v>17</v>
      </c>
      <c r="Z12" s="132">
        <v>12</v>
      </c>
    </row>
    <row r="13" spans="1:26" ht="15" x14ac:dyDescent="0.25">
      <c r="A13" s="109" t="s">
        <v>157</v>
      </c>
      <c r="B13" s="131"/>
      <c r="C13" s="121"/>
      <c r="D13" s="121"/>
      <c r="E13" s="121"/>
      <c r="F13" s="132"/>
      <c r="G13" s="131"/>
      <c r="H13" s="121"/>
      <c r="I13" s="121"/>
      <c r="J13" s="121"/>
      <c r="K13" s="132"/>
      <c r="L13" s="131"/>
      <c r="M13" s="121"/>
      <c r="N13" s="121"/>
      <c r="O13" s="121"/>
      <c r="P13" s="132"/>
      <c r="Q13" s="131"/>
      <c r="R13" s="121"/>
      <c r="S13" s="121"/>
      <c r="T13" s="121"/>
      <c r="U13" s="132"/>
      <c r="V13" s="131"/>
      <c r="W13" s="121"/>
      <c r="X13" s="121">
        <v>5</v>
      </c>
      <c r="Y13" s="121">
        <v>10</v>
      </c>
      <c r="Z13" s="132"/>
    </row>
    <row r="14" spans="1:26" ht="15" x14ac:dyDescent="0.25">
      <c r="A14" s="109" t="s">
        <v>144</v>
      </c>
      <c r="B14" s="131">
        <v>8</v>
      </c>
      <c r="C14" s="121">
        <v>6</v>
      </c>
      <c r="D14" s="121" t="s">
        <v>256</v>
      </c>
      <c r="E14" s="121">
        <v>19</v>
      </c>
      <c r="F14" s="132">
        <v>10</v>
      </c>
      <c r="G14" s="131">
        <v>26</v>
      </c>
      <c r="H14" s="121">
        <v>12</v>
      </c>
      <c r="I14" s="121" t="s">
        <v>256</v>
      </c>
      <c r="J14" s="121">
        <v>7</v>
      </c>
      <c r="K14" s="132" t="s">
        <v>256</v>
      </c>
      <c r="L14" s="131"/>
      <c r="M14" s="121">
        <v>5</v>
      </c>
      <c r="N14" s="121"/>
      <c r="O14" s="121" t="s">
        <v>256</v>
      </c>
      <c r="P14" s="132">
        <v>7</v>
      </c>
      <c r="Q14" s="131">
        <v>5</v>
      </c>
      <c r="R14" s="121"/>
      <c r="S14" s="121"/>
      <c r="T14" s="121"/>
      <c r="U14" s="132"/>
      <c r="V14" s="131"/>
      <c r="W14" s="121"/>
      <c r="X14" s="121">
        <v>24</v>
      </c>
      <c r="Y14" s="121">
        <v>10</v>
      </c>
      <c r="Z14" s="132" t="s">
        <v>256</v>
      </c>
    </row>
    <row r="15" spans="1:26" ht="15" x14ac:dyDescent="0.25">
      <c r="A15" s="109" t="s">
        <v>158</v>
      </c>
      <c r="B15" s="131">
        <v>14</v>
      </c>
      <c r="C15" s="121"/>
      <c r="D15" s="121">
        <v>6</v>
      </c>
      <c r="E15" s="121">
        <v>8</v>
      </c>
      <c r="F15" s="132" t="s">
        <v>256</v>
      </c>
      <c r="G15" s="131"/>
      <c r="H15" s="121"/>
      <c r="I15" s="121">
        <v>7</v>
      </c>
      <c r="J15" s="121">
        <v>28</v>
      </c>
      <c r="K15" s="132">
        <v>7</v>
      </c>
      <c r="L15" s="131"/>
      <c r="M15" s="121">
        <v>7</v>
      </c>
      <c r="N15" s="121">
        <v>10</v>
      </c>
      <c r="O15" s="121"/>
      <c r="P15" s="132"/>
      <c r="Q15" s="131"/>
      <c r="R15" s="121"/>
      <c r="S15" s="121"/>
      <c r="T15" s="121"/>
      <c r="U15" s="132"/>
      <c r="V15" s="131" t="s">
        <v>256</v>
      </c>
      <c r="W15" s="121"/>
      <c r="X15" s="121" t="s">
        <v>256</v>
      </c>
      <c r="Y15" s="121">
        <v>8</v>
      </c>
      <c r="Z15" s="132"/>
    </row>
    <row r="16" spans="1:26" ht="15" x14ac:dyDescent="0.25">
      <c r="A16" s="109" t="s">
        <v>15</v>
      </c>
      <c r="B16" s="131" t="s">
        <v>256</v>
      </c>
      <c r="C16" s="121"/>
      <c r="D16" s="121">
        <v>22</v>
      </c>
      <c r="E16" s="121">
        <v>21</v>
      </c>
      <c r="F16" s="132"/>
      <c r="G16" s="131">
        <v>14</v>
      </c>
      <c r="H16" s="121">
        <v>8</v>
      </c>
      <c r="I16" s="121">
        <v>24</v>
      </c>
      <c r="J16" s="121">
        <v>30</v>
      </c>
      <c r="K16" s="132">
        <v>14</v>
      </c>
      <c r="L16" s="131">
        <v>15</v>
      </c>
      <c r="M16" s="121"/>
      <c r="N16" s="121"/>
      <c r="O16" s="121" t="s">
        <v>256</v>
      </c>
      <c r="P16" s="132">
        <v>12</v>
      </c>
      <c r="Q16" s="131"/>
      <c r="R16" s="121"/>
      <c r="S16" s="121"/>
      <c r="T16" s="121"/>
      <c r="U16" s="132"/>
      <c r="V16" s="131" t="s">
        <v>256</v>
      </c>
      <c r="W16" s="121">
        <v>5</v>
      </c>
      <c r="X16" s="121"/>
      <c r="Y16" s="121" t="s">
        <v>256</v>
      </c>
      <c r="Z16" s="132"/>
    </row>
    <row r="17" spans="1:26" ht="15" x14ac:dyDescent="0.25">
      <c r="A17" s="109" t="s">
        <v>159</v>
      </c>
      <c r="B17" s="131"/>
      <c r="C17" s="121"/>
      <c r="D17" s="121"/>
      <c r="E17" s="121"/>
      <c r="F17" s="132"/>
      <c r="G17" s="131"/>
      <c r="H17" s="121"/>
      <c r="I17" s="121"/>
      <c r="J17" s="121">
        <v>7</v>
      </c>
      <c r="K17" s="132"/>
      <c r="L17" s="131"/>
      <c r="M17" s="121"/>
      <c r="N17" s="121"/>
      <c r="O17" s="121"/>
      <c r="P17" s="132"/>
      <c r="Q17" s="131"/>
      <c r="R17" s="121"/>
      <c r="S17" s="121"/>
      <c r="T17" s="121"/>
      <c r="U17" s="132"/>
      <c r="V17" s="131"/>
      <c r="W17" s="121"/>
      <c r="X17" s="121"/>
      <c r="Y17" s="121"/>
      <c r="Z17" s="132">
        <v>6</v>
      </c>
    </row>
    <row r="18" spans="1:26" ht="15" x14ac:dyDescent="0.25">
      <c r="A18" s="109" t="s">
        <v>132</v>
      </c>
      <c r="B18" s="131"/>
      <c r="C18" s="121"/>
      <c r="D18" s="121"/>
      <c r="E18" s="121" t="s">
        <v>256</v>
      </c>
      <c r="F18" s="132"/>
      <c r="G18" s="131"/>
      <c r="H18" s="121"/>
      <c r="I18" s="121"/>
      <c r="J18" s="121"/>
      <c r="K18" s="132"/>
      <c r="L18" s="131"/>
      <c r="M18" s="121"/>
      <c r="N18" s="121"/>
      <c r="O18" s="121"/>
      <c r="P18" s="132" t="s">
        <v>256</v>
      </c>
      <c r="Q18" s="131"/>
      <c r="R18" s="121"/>
      <c r="S18" s="121"/>
      <c r="T18" s="121"/>
      <c r="U18" s="132"/>
      <c r="V18" s="131"/>
      <c r="W18" s="121"/>
      <c r="X18" s="121" t="s">
        <v>256</v>
      </c>
      <c r="Y18" s="121"/>
      <c r="Z18" s="132"/>
    </row>
    <row r="19" spans="1:26" ht="15" x14ac:dyDescent="0.25">
      <c r="A19" s="109" t="s">
        <v>232</v>
      </c>
      <c r="B19" s="131"/>
      <c r="C19" s="121"/>
      <c r="D19" s="121"/>
      <c r="E19" s="121"/>
      <c r="F19" s="132"/>
      <c r="G19" s="131"/>
      <c r="H19" s="121"/>
      <c r="I19" s="121"/>
      <c r="J19" s="121"/>
      <c r="K19" s="132"/>
      <c r="L19" s="131"/>
      <c r="M19" s="121"/>
      <c r="N19" s="121"/>
      <c r="O19" s="121"/>
      <c r="P19" s="132"/>
      <c r="Q19" s="131"/>
      <c r="R19" s="121"/>
      <c r="S19" s="121"/>
      <c r="T19" s="121"/>
      <c r="U19" s="132"/>
      <c r="V19" s="131"/>
      <c r="W19" s="121"/>
      <c r="X19" s="121" t="s">
        <v>256</v>
      </c>
      <c r="Y19" s="121"/>
      <c r="Z19" s="132"/>
    </row>
    <row r="20" spans="1:26" ht="15" x14ac:dyDescent="0.25">
      <c r="A20" s="109" t="s">
        <v>16</v>
      </c>
      <c r="B20" s="131"/>
      <c r="C20" s="121"/>
      <c r="D20" s="121"/>
      <c r="E20" s="121" t="s">
        <v>256</v>
      </c>
      <c r="F20" s="132"/>
      <c r="G20" s="131" t="s">
        <v>256</v>
      </c>
      <c r="H20" s="121"/>
      <c r="I20" s="121"/>
      <c r="J20" s="121"/>
      <c r="K20" s="132">
        <v>6</v>
      </c>
      <c r="L20" s="131"/>
      <c r="M20" s="121"/>
      <c r="N20" s="121" t="s">
        <v>256</v>
      </c>
      <c r="O20" s="121"/>
      <c r="P20" s="132">
        <v>12</v>
      </c>
      <c r="Q20" s="131"/>
      <c r="R20" s="121"/>
      <c r="S20" s="121"/>
      <c r="T20" s="121"/>
      <c r="U20" s="132"/>
      <c r="V20" s="131"/>
      <c r="W20" s="121" t="s">
        <v>256</v>
      </c>
      <c r="X20" s="121"/>
      <c r="Y20" s="121"/>
      <c r="Z20" s="132">
        <v>10</v>
      </c>
    </row>
    <row r="21" spans="1:26" ht="15" x14ac:dyDescent="0.25">
      <c r="A21" s="109" t="s">
        <v>288</v>
      </c>
      <c r="B21" s="131" t="s">
        <v>256</v>
      </c>
      <c r="C21" s="121"/>
      <c r="D21" s="121"/>
      <c r="E21" s="121"/>
      <c r="F21" s="132"/>
      <c r="G21" s="131">
        <v>5</v>
      </c>
      <c r="H21" s="121"/>
      <c r="I21" s="121"/>
      <c r="J21" s="121"/>
      <c r="K21" s="132"/>
      <c r="L21" s="131"/>
      <c r="M21" s="121"/>
      <c r="N21" s="121"/>
      <c r="O21" s="121"/>
      <c r="P21" s="132"/>
      <c r="Q21" s="131"/>
      <c r="R21" s="121"/>
      <c r="S21" s="121"/>
      <c r="T21" s="121"/>
      <c r="U21" s="132"/>
      <c r="V21" s="131" t="s">
        <v>256</v>
      </c>
      <c r="W21" s="121"/>
      <c r="X21" s="121"/>
      <c r="Y21" s="121"/>
      <c r="Z21" s="132"/>
    </row>
    <row r="22" spans="1:26" ht="15" x14ac:dyDescent="0.25">
      <c r="A22" s="109" t="s">
        <v>171</v>
      </c>
      <c r="B22" s="131"/>
      <c r="C22" s="121"/>
      <c r="D22" s="121"/>
      <c r="E22" s="121">
        <v>10</v>
      </c>
      <c r="F22" s="132" t="s">
        <v>256</v>
      </c>
      <c r="G22" s="131"/>
      <c r="H22" s="121"/>
      <c r="I22" s="121"/>
      <c r="J22" s="121">
        <v>19</v>
      </c>
      <c r="K22" s="132"/>
      <c r="L22" s="131"/>
      <c r="M22" s="121"/>
      <c r="N22" s="121" t="s">
        <v>256</v>
      </c>
      <c r="O22" s="121"/>
      <c r="P22" s="132"/>
      <c r="Q22" s="131"/>
      <c r="R22" s="121"/>
      <c r="S22" s="121"/>
      <c r="T22" s="121"/>
      <c r="U22" s="132"/>
      <c r="V22" s="131">
        <v>8</v>
      </c>
      <c r="W22" s="121"/>
      <c r="X22" s="121">
        <v>7</v>
      </c>
      <c r="Y22" s="121" t="s">
        <v>256</v>
      </c>
      <c r="Z22" s="132" t="s">
        <v>256</v>
      </c>
    </row>
    <row r="23" spans="1:26" ht="15" x14ac:dyDescent="0.25">
      <c r="A23" s="109" t="s">
        <v>229</v>
      </c>
      <c r="B23" s="131" t="s">
        <v>256</v>
      </c>
      <c r="C23" s="121"/>
      <c r="D23" s="121"/>
      <c r="E23" s="121"/>
      <c r="F23" s="132"/>
      <c r="G23" s="131"/>
      <c r="H23" s="121"/>
      <c r="I23" s="121"/>
      <c r="J23" s="121"/>
      <c r="K23" s="132"/>
      <c r="L23" s="131"/>
      <c r="M23" s="121"/>
      <c r="N23" s="121"/>
      <c r="O23" s="121"/>
      <c r="P23" s="132"/>
      <c r="Q23" s="131"/>
      <c r="R23" s="121"/>
      <c r="S23" s="121"/>
      <c r="T23" s="121"/>
      <c r="U23" s="132"/>
      <c r="V23" s="131"/>
      <c r="W23" s="121"/>
      <c r="X23" s="121" t="s">
        <v>256</v>
      </c>
      <c r="Y23" s="121"/>
      <c r="Z23" s="132"/>
    </row>
    <row r="24" spans="1:26" ht="15" x14ac:dyDescent="0.25">
      <c r="A24" s="109" t="s">
        <v>161</v>
      </c>
      <c r="B24" s="131"/>
      <c r="C24" s="121">
        <v>6</v>
      </c>
      <c r="D24" s="121"/>
      <c r="E24" s="121"/>
      <c r="F24" s="132"/>
      <c r="G24" s="131"/>
      <c r="H24" s="121"/>
      <c r="I24" s="121"/>
      <c r="J24" s="121"/>
      <c r="K24" s="132"/>
      <c r="L24" s="131"/>
      <c r="M24" s="121"/>
      <c r="N24" s="121"/>
      <c r="O24" s="121"/>
      <c r="P24" s="132"/>
      <c r="Q24" s="131"/>
      <c r="R24" s="121"/>
      <c r="S24" s="121"/>
      <c r="T24" s="121"/>
      <c r="U24" s="132"/>
      <c r="V24" s="131"/>
      <c r="W24" s="121"/>
      <c r="X24" s="121"/>
      <c r="Y24" s="121"/>
      <c r="Z24" s="132"/>
    </row>
    <row r="25" spans="1:26" ht="15" x14ac:dyDescent="0.25">
      <c r="A25" s="109" t="s">
        <v>173</v>
      </c>
      <c r="B25" s="131"/>
      <c r="C25" s="121"/>
      <c r="D25" s="121"/>
      <c r="E25" s="121"/>
      <c r="F25" s="132"/>
      <c r="G25" s="131"/>
      <c r="H25" s="121"/>
      <c r="I25" s="121"/>
      <c r="J25" s="121">
        <v>8</v>
      </c>
      <c r="K25" s="132"/>
      <c r="L25" s="131"/>
      <c r="M25" s="121"/>
      <c r="N25" s="121"/>
      <c r="O25" s="121"/>
      <c r="P25" s="132">
        <v>5</v>
      </c>
      <c r="Q25" s="131"/>
      <c r="R25" s="121"/>
      <c r="S25" s="121"/>
      <c r="T25" s="121"/>
      <c r="U25" s="132"/>
      <c r="V25" s="131">
        <v>10</v>
      </c>
      <c r="W25" s="121">
        <v>11</v>
      </c>
      <c r="X25" s="121">
        <v>25</v>
      </c>
      <c r="Y25" s="121"/>
      <c r="Z25" s="132"/>
    </row>
    <row r="26" spans="1:26" ht="15" x14ac:dyDescent="0.25">
      <c r="A26" s="109" t="s">
        <v>13</v>
      </c>
      <c r="B26" s="131"/>
      <c r="C26" s="121">
        <v>8</v>
      </c>
      <c r="D26" s="121" t="s">
        <v>256</v>
      </c>
      <c r="E26" s="121"/>
      <c r="F26" s="132" t="s">
        <v>256</v>
      </c>
      <c r="G26" s="131"/>
      <c r="H26" s="121"/>
      <c r="I26" s="121"/>
      <c r="J26" s="121"/>
      <c r="K26" s="132"/>
      <c r="L26" s="131"/>
      <c r="M26" s="121"/>
      <c r="N26" s="121"/>
      <c r="O26" s="121"/>
      <c r="P26" s="132" t="s">
        <v>256</v>
      </c>
      <c r="Q26" s="131"/>
      <c r="R26" s="121"/>
      <c r="S26" s="121"/>
      <c r="T26" s="121"/>
      <c r="U26" s="132"/>
      <c r="V26" s="131">
        <v>11</v>
      </c>
      <c r="W26" s="121" t="s">
        <v>256</v>
      </c>
      <c r="X26" s="121" t="s">
        <v>256</v>
      </c>
      <c r="Y26" s="121" t="s">
        <v>256</v>
      </c>
      <c r="Z26" s="132">
        <v>13</v>
      </c>
    </row>
    <row r="27" spans="1:26" ht="15" x14ac:dyDescent="0.25">
      <c r="A27" s="109" t="s">
        <v>175</v>
      </c>
      <c r="B27" s="131"/>
      <c r="C27" s="121"/>
      <c r="D27" s="121"/>
      <c r="E27" s="121"/>
      <c r="F27" s="132"/>
      <c r="G27" s="131"/>
      <c r="H27" s="121"/>
      <c r="I27" s="121"/>
      <c r="J27" s="121"/>
      <c r="K27" s="132"/>
      <c r="L27" s="131"/>
      <c r="M27" s="121"/>
      <c r="N27" s="121"/>
      <c r="O27" s="121"/>
      <c r="P27" s="132">
        <v>92</v>
      </c>
      <c r="Q27" s="131"/>
      <c r="R27" s="121"/>
      <c r="S27" s="121"/>
      <c r="T27" s="121"/>
      <c r="U27" s="132"/>
      <c r="V27" s="131"/>
      <c r="W27" s="121"/>
      <c r="X27" s="121"/>
      <c r="Y27" s="121"/>
      <c r="Z27" s="132"/>
    </row>
    <row r="28" spans="1:26" ht="15" x14ac:dyDescent="0.25">
      <c r="A28" s="109" t="s">
        <v>139</v>
      </c>
      <c r="B28" s="131"/>
      <c r="C28" s="121"/>
      <c r="D28" s="121"/>
      <c r="E28" s="121"/>
      <c r="F28" s="132"/>
      <c r="G28" s="131"/>
      <c r="H28" s="121"/>
      <c r="I28" s="121"/>
      <c r="J28" s="121"/>
      <c r="K28" s="132"/>
      <c r="L28" s="131"/>
      <c r="M28" s="121"/>
      <c r="N28" s="121"/>
      <c r="O28" s="121"/>
      <c r="P28" s="132"/>
      <c r="Q28" s="131"/>
      <c r="R28" s="121"/>
      <c r="S28" s="121"/>
      <c r="T28" s="121"/>
      <c r="U28" s="132"/>
      <c r="V28" s="131" t="s">
        <v>256</v>
      </c>
      <c r="W28" s="121"/>
      <c r="X28" s="121"/>
      <c r="Y28" s="121"/>
      <c r="Z28" s="132" t="s">
        <v>256</v>
      </c>
    </row>
    <row r="29" spans="1:26" ht="15" x14ac:dyDescent="0.25">
      <c r="A29" s="109" t="s">
        <v>151</v>
      </c>
      <c r="B29" s="131">
        <v>15</v>
      </c>
      <c r="C29" s="121"/>
      <c r="D29" s="121"/>
      <c r="E29" s="121"/>
      <c r="F29" s="132"/>
      <c r="G29" s="131"/>
      <c r="H29" s="121"/>
      <c r="I29" s="121"/>
      <c r="J29" s="121" t="s">
        <v>256</v>
      </c>
      <c r="K29" s="132"/>
      <c r="L29" s="131"/>
      <c r="M29" s="121"/>
      <c r="N29" s="121"/>
      <c r="O29" s="121"/>
      <c r="P29" s="132"/>
      <c r="Q29" s="131"/>
      <c r="R29" s="121"/>
      <c r="S29" s="121"/>
      <c r="T29" s="121"/>
      <c r="U29" s="132"/>
      <c r="V29" s="131" t="s">
        <v>256</v>
      </c>
      <c r="W29" s="121"/>
      <c r="X29" s="121" t="s">
        <v>256</v>
      </c>
      <c r="Y29" s="121"/>
      <c r="Z29" s="132"/>
    </row>
    <row r="30" spans="1:26" ht="15" x14ac:dyDescent="0.25">
      <c r="A30" s="109" t="s">
        <v>289</v>
      </c>
      <c r="B30" s="131" t="s">
        <v>256</v>
      </c>
      <c r="C30" s="121"/>
      <c r="D30" s="121"/>
      <c r="E30" s="121"/>
      <c r="F30" s="132"/>
      <c r="G30" s="131"/>
      <c r="H30" s="121"/>
      <c r="I30" s="121"/>
      <c r="J30" s="121"/>
      <c r="K30" s="132"/>
      <c r="L30" s="131"/>
      <c r="M30" s="121"/>
      <c r="N30" s="121"/>
      <c r="O30" s="121"/>
      <c r="P30" s="132"/>
      <c r="Q30" s="131"/>
      <c r="R30" s="121"/>
      <c r="S30" s="121"/>
      <c r="T30" s="121"/>
      <c r="U30" s="132"/>
      <c r="V30" s="131"/>
      <c r="W30" s="121"/>
      <c r="X30" s="121"/>
      <c r="Y30" s="121"/>
      <c r="Z30" s="132"/>
    </row>
    <row r="31" spans="1:26" ht="15" x14ac:dyDescent="0.25">
      <c r="A31" s="109" t="s">
        <v>290</v>
      </c>
      <c r="B31" s="131"/>
      <c r="C31" s="121"/>
      <c r="D31" s="121"/>
      <c r="E31" s="121"/>
      <c r="F31" s="132"/>
      <c r="G31" s="131"/>
      <c r="H31" s="121"/>
      <c r="I31" s="121"/>
      <c r="J31" s="121">
        <v>10</v>
      </c>
      <c r="K31" s="132"/>
      <c r="L31" s="131"/>
      <c r="M31" s="121"/>
      <c r="N31" s="121"/>
      <c r="O31" s="121"/>
      <c r="P31" s="132"/>
      <c r="Q31" s="131"/>
      <c r="R31" s="121"/>
      <c r="S31" s="121"/>
      <c r="T31" s="121"/>
      <c r="U31" s="132"/>
      <c r="V31" s="131"/>
      <c r="W31" s="121"/>
      <c r="X31" s="121">
        <v>6</v>
      </c>
      <c r="Y31" s="121"/>
      <c r="Z31" s="132"/>
    </row>
    <row r="32" spans="1:26" ht="15" x14ac:dyDescent="0.25">
      <c r="A32" s="109" t="s">
        <v>140</v>
      </c>
      <c r="B32" s="131"/>
      <c r="C32" s="121"/>
      <c r="D32" s="121"/>
      <c r="E32" s="121"/>
      <c r="F32" s="132"/>
      <c r="G32" s="131"/>
      <c r="H32" s="121"/>
      <c r="I32" s="121"/>
      <c r="J32" s="121"/>
      <c r="K32" s="132" t="s">
        <v>256</v>
      </c>
      <c r="L32" s="131"/>
      <c r="M32" s="121"/>
      <c r="N32" s="121"/>
      <c r="O32" s="121"/>
      <c r="P32" s="132"/>
      <c r="Q32" s="131"/>
      <c r="R32" s="121"/>
      <c r="S32" s="121"/>
      <c r="T32" s="121"/>
      <c r="U32" s="132"/>
      <c r="V32" s="131"/>
      <c r="W32" s="121"/>
      <c r="X32" s="121"/>
      <c r="Y32" s="121"/>
      <c r="Z32" s="132"/>
    </row>
    <row r="33" spans="1:26" ht="30" x14ac:dyDescent="0.25">
      <c r="A33" s="109" t="s">
        <v>142</v>
      </c>
      <c r="B33" s="131"/>
      <c r="C33" s="121" t="s">
        <v>256</v>
      </c>
      <c r="D33" s="121"/>
      <c r="E33" s="121"/>
      <c r="F33" s="132"/>
      <c r="G33" s="131"/>
      <c r="H33" s="121"/>
      <c r="I33" s="121"/>
      <c r="J33" s="121"/>
      <c r="K33" s="132"/>
      <c r="L33" s="131"/>
      <c r="M33" s="121"/>
      <c r="N33" s="121"/>
      <c r="O33" s="121"/>
      <c r="P33" s="132"/>
      <c r="Q33" s="131"/>
      <c r="R33" s="121"/>
      <c r="S33" s="121">
        <v>15</v>
      </c>
      <c r="T33" s="121"/>
      <c r="U33" s="132"/>
      <c r="V33" s="131">
        <v>16</v>
      </c>
      <c r="W33" s="121">
        <v>12</v>
      </c>
      <c r="X33" s="121">
        <v>17</v>
      </c>
      <c r="Y33" s="121">
        <v>7</v>
      </c>
      <c r="Z33" s="132">
        <v>10</v>
      </c>
    </row>
    <row r="34" spans="1:26" ht="15" x14ac:dyDescent="0.25">
      <c r="A34" s="109" t="s">
        <v>152</v>
      </c>
      <c r="B34" s="131"/>
      <c r="C34" s="121"/>
      <c r="D34" s="121"/>
      <c r="E34" s="121"/>
      <c r="F34" s="132" t="s">
        <v>256</v>
      </c>
      <c r="G34" s="131"/>
      <c r="H34" s="121"/>
      <c r="I34" s="121"/>
      <c r="J34" s="121"/>
      <c r="K34" s="132"/>
      <c r="L34" s="131"/>
      <c r="M34" s="121"/>
      <c r="N34" s="121"/>
      <c r="O34" s="121"/>
      <c r="P34" s="132"/>
      <c r="Q34" s="131"/>
      <c r="R34" s="121"/>
      <c r="S34" s="121"/>
      <c r="T34" s="121"/>
      <c r="U34" s="132"/>
      <c r="V34" s="131"/>
      <c r="W34" s="121"/>
      <c r="X34" s="121"/>
      <c r="Y34" s="121"/>
      <c r="Z34" s="132"/>
    </row>
    <row r="35" spans="1:26" ht="15" x14ac:dyDescent="0.25">
      <c r="A35" s="109" t="s">
        <v>291</v>
      </c>
      <c r="B35" s="131"/>
      <c r="C35" s="121"/>
      <c r="D35" s="121"/>
      <c r="E35" s="121"/>
      <c r="F35" s="132"/>
      <c r="G35" s="131"/>
      <c r="H35" s="121"/>
      <c r="I35" s="121" t="s">
        <v>256</v>
      </c>
      <c r="J35" s="121"/>
      <c r="K35" s="132"/>
      <c r="L35" s="131"/>
      <c r="M35" s="121"/>
      <c r="N35" s="121"/>
      <c r="O35" s="121"/>
      <c r="P35" s="132"/>
      <c r="Q35" s="131"/>
      <c r="R35" s="121"/>
      <c r="S35" s="121"/>
      <c r="T35" s="121"/>
      <c r="U35" s="132"/>
      <c r="V35" s="131"/>
      <c r="W35" s="121"/>
      <c r="X35" s="121"/>
      <c r="Y35" s="121"/>
      <c r="Z35" s="132"/>
    </row>
    <row r="36" spans="1:26" ht="15" x14ac:dyDescent="0.25">
      <c r="A36" s="109" t="s">
        <v>148</v>
      </c>
      <c r="B36" s="131"/>
      <c r="C36" s="121"/>
      <c r="D36" s="121"/>
      <c r="E36" s="121">
        <v>35</v>
      </c>
      <c r="F36" s="132">
        <v>6</v>
      </c>
      <c r="G36" s="131"/>
      <c r="H36" s="121"/>
      <c r="I36" s="121"/>
      <c r="J36" s="121"/>
      <c r="K36" s="132"/>
      <c r="L36" s="131"/>
      <c r="M36" s="121"/>
      <c r="N36" s="121"/>
      <c r="O36" s="121"/>
      <c r="P36" s="132"/>
      <c r="Q36" s="131"/>
      <c r="R36" s="121">
        <v>12</v>
      </c>
      <c r="S36" s="121"/>
      <c r="T36" s="121"/>
      <c r="U36" s="132"/>
      <c r="V36" s="131"/>
      <c r="W36" s="121"/>
      <c r="X36" s="121" t="s">
        <v>256</v>
      </c>
      <c r="Y36" s="121"/>
      <c r="Z36" s="132" t="s">
        <v>256</v>
      </c>
    </row>
    <row r="37" spans="1:26" ht="30" x14ac:dyDescent="0.25">
      <c r="A37" s="109" t="s">
        <v>163</v>
      </c>
      <c r="B37" s="131"/>
      <c r="C37" s="121"/>
      <c r="D37" s="121"/>
      <c r="E37" s="121"/>
      <c r="F37" s="132"/>
      <c r="G37" s="131"/>
      <c r="H37" s="121"/>
      <c r="I37" s="121"/>
      <c r="J37" s="121"/>
      <c r="K37" s="132"/>
      <c r="L37" s="131"/>
      <c r="M37" s="121"/>
      <c r="N37" s="121"/>
      <c r="O37" s="121"/>
      <c r="P37" s="132"/>
      <c r="Q37" s="131"/>
      <c r="R37" s="121"/>
      <c r="S37" s="121"/>
      <c r="T37" s="121"/>
      <c r="U37" s="132"/>
      <c r="V37" s="131"/>
      <c r="W37" s="121"/>
      <c r="X37" s="121"/>
      <c r="Y37" s="121" t="s">
        <v>256</v>
      </c>
      <c r="Z37" s="132">
        <v>11</v>
      </c>
    </row>
    <row r="38" spans="1:26" ht="15" x14ac:dyDescent="0.25">
      <c r="A38" s="109" t="s">
        <v>12</v>
      </c>
      <c r="B38" s="131"/>
      <c r="C38" s="121" t="s">
        <v>256</v>
      </c>
      <c r="D38" s="121"/>
      <c r="E38" s="121"/>
      <c r="F38" s="132"/>
      <c r="G38" s="131"/>
      <c r="H38" s="121"/>
      <c r="I38" s="121"/>
      <c r="J38" s="121"/>
      <c r="K38" s="132"/>
      <c r="L38" s="131"/>
      <c r="M38" s="121"/>
      <c r="N38" s="121"/>
      <c r="O38" s="121"/>
      <c r="P38" s="132"/>
      <c r="Q38" s="131"/>
      <c r="R38" s="121"/>
      <c r="S38" s="121"/>
      <c r="T38" s="121"/>
      <c r="U38" s="132"/>
      <c r="V38" s="131"/>
      <c r="W38" s="121"/>
      <c r="X38" s="121" t="s">
        <v>256</v>
      </c>
      <c r="Y38" s="121">
        <v>8</v>
      </c>
      <c r="Z38" s="132"/>
    </row>
    <row r="39" spans="1:26" ht="15" x14ac:dyDescent="0.25">
      <c r="A39" s="109" t="s">
        <v>153</v>
      </c>
      <c r="B39" s="131"/>
      <c r="C39" s="121"/>
      <c r="D39" s="121"/>
      <c r="E39" s="121"/>
      <c r="F39" s="132" t="s">
        <v>256</v>
      </c>
      <c r="G39" s="131"/>
      <c r="H39" s="121"/>
      <c r="I39" s="121"/>
      <c r="J39" s="121"/>
      <c r="K39" s="132"/>
      <c r="L39" s="131"/>
      <c r="M39" s="121"/>
      <c r="N39" s="121"/>
      <c r="O39" s="121"/>
      <c r="P39" s="132"/>
      <c r="Q39" s="131"/>
      <c r="R39" s="121"/>
      <c r="S39" s="121"/>
      <c r="T39" s="121"/>
      <c r="U39" s="132"/>
      <c r="V39" s="131" t="s">
        <v>256</v>
      </c>
      <c r="W39" s="121"/>
      <c r="X39" s="121">
        <v>9</v>
      </c>
      <c r="Y39" s="121"/>
      <c r="Z39" s="132" t="s">
        <v>256</v>
      </c>
    </row>
    <row r="40" spans="1:26" ht="15" x14ac:dyDescent="0.25">
      <c r="A40" s="109" t="s">
        <v>283</v>
      </c>
      <c r="B40" s="131"/>
      <c r="C40" s="121"/>
      <c r="D40" s="121"/>
      <c r="E40" s="121"/>
      <c r="F40" s="132"/>
      <c r="G40" s="131"/>
      <c r="H40" s="121">
        <v>39</v>
      </c>
      <c r="I40" s="121"/>
      <c r="J40" s="121"/>
      <c r="K40" s="132"/>
      <c r="L40" s="131"/>
      <c r="M40" s="121"/>
      <c r="N40" s="121"/>
      <c r="O40" s="121"/>
      <c r="P40" s="132"/>
      <c r="Q40" s="131"/>
      <c r="R40" s="121"/>
      <c r="S40" s="121"/>
      <c r="T40" s="121"/>
      <c r="U40" s="132"/>
      <c r="V40" s="131"/>
      <c r="W40" s="121"/>
      <c r="X40" s="121"/>
      <c r="Y40" s="121"/>
      <c r="Z40" s="132">
        <v>12</v>
      </c>
    </row>
    <row r="41" spans="1:26" ht="15" x14ac:dyDescent="0.25">
      <c r="A41" s="109" t="s">
        <v>143</v>
      </c>
      <c r="B41" s="131"/>
      <c r="C41" s="121"/>
      <c r="D41" s="121"/>
      <c r="E41" s="121"/>
      <c r="F41" s="132">
        <v>7</v>
      </c>
      <c r="G41" s="131"/>
      <c r="H41" s="121"/>
      <c r="I41" s="121"/>
      <c r="J41" s="121"/>
      <c r="K41" s="132"/>
      <c r="L41" s="131"/>
      <c r="M41" s="121"/>
      <c r="N41" s="121"/>
      <c r="O41" s="121"/>
      <c r="P41" s="132"/>
      <c r="Q41" s="131"/>
      <c r="R41" s="121"/>
      <c r="S41" s="121"/>
      <c r="T41" s="121"/>
      <c r="U41" s="132"/>
      <c r="V41" s="131">
        <v>5</v>
      </c>
      <c r="W41" s="121" t="s">
        <v>256</v>
      </c>
      <c r="X41" s="121">
        <v>28</v>
      </c>
      <c r="Y41" s="121">
        <v>12</v>
      </c>
      <c r="Z41" s="132" t="s">
        <v>256</v>
      </c>
    </row>
    <row r="42" spans="1:26" ht="30" x14ac:dyDescent="0.25">
      <c r="A42" s="109" t="s">
        <v>133</v>
      </c>
      <c r="B42" s="131" t="s">
        <v>256</v>
      </c>
      <c r="C42" s="121">
        <v>12</v>
      </c>
      <c r="D42" s="121">
        <v>6</v>
      </c>
      <c r="E42" s="121" t="s">
        <v>256</v>
      </c>
      <c r="F42" s="132">
        <v>19</v>
      </c>
      <c r="G42" s="131">
        <v>11</v>
      </c>
      <c r="H42" s="121">
        <v>33</v>
      </c>
      <c r="I42" s="121">
        <v>14</v>
      </c>
      <c r="J42" s="121">
        <v>9</v>
      </c>
      <c r="K42" s="132"/>
      <c r="L42" s="131">
        <v>6</v>
      </c>
      <c r="M42" s="121" t="s">
        <v>256</v>
      </c>
      <c r="N42" s="121"/>
      <c r="O42" s="121"/>
      <c r="P42" s="132">
        <v>6</v>
      </c>
      <c r="Q42" s="131"/>
      <c r="R42" s="121"/>
      <c r="S42" s="121">
        <v>13</v>
      </c>
      <c r="T42" s="121">
        <v>10</v>
      </c>
      <c r="U42" s="132"/>
      <c r="V42" s="131" t="s">
        <v>256</v>
      </c>
      <c r="W42" s="121"/>
      <c r="X42" s="121">
        <v>5</v>
      </c>
      <c r="Y42" s="121">
        <v>27</v>
      </c>
      <c r="Z42" s="132">
        <v>13</v>
      </c>
    </row>
    <row r="43" spans="1:26" ht="15" x14ac:dyDescent="0.25">
      <c r="A43" s="109" t="s">
        <v>136</v>
      </c>
      <c r="B43" s="131"/>
      <c r="C43" s="121"/>
      <c r="D43" s="121"/>
      <c r="E43" s="121"/>
      <c r="F43" s="132"/>
      <c r="G43" s="131"/>
      <c r="H43" s="121"/>
      <c r="I43" s="121"/>
      <c r="J43" s="121"/>
      <c r="K43" s="132"/>
      <c r="L43" s="131"/>
      <c r="M43" s="121"/>
      <c r="N43" s="121"/>
      <c r="O43" s="121"/>
      <c r="P43" s="132"/>
      <c r="Q43" s="131"/>
      <c r="R43" s="121"/>
      <c r="S43" s="121"/>
      <c r="T43" s="121"/>
      <c r="U43" s="132"/>
      <c r="V43" s="131"/>
      <c r="W43" s="121"/>
      <c r="X43" s="121"/>
      <c r="Y43" s="121"/>
      <c r="Z43" s="132"/>
    </row>
    <row r="44" spans="1:26" ht="15" x14ac:dyDescent="0.25">
      <c r="A44" s="109" t="s">
        <v>138</v>
      </c>
      <c r="B44" s="131">
        <v>9</v>
      </c>
      <c r="C44" s="121"/>
      <c r="D44" s="121"/>
      <c r="E44" s="121"/>
      <c r="F44" s="132"/>
      <c r="G44" s="131"/>
      <c r="H44" s="121"/>
      <c r="I44" s="121"/>
      <c r="J44" s="121"/>
      <c r="K44" s="132">
        <v>10</v>
      </c>
      <c r="L44" s="131"/>
      <c r="M44" s="121"/>
      <c r="N44" s="121"/>
      <c r="O44" s="121" t="s">
        <v>256</v>
      </c>
      <c r="P44" s="132"/>
      <c r="Q44" s="131"/>
      <c r="R44" s="121"/>
      <c r="S44" s="121"/>
      <c r="T44" s="121"/>
      <c r="U44" s="132">
        <v>10</v>
      </c>
      <c r="V44" s="131"/>
      <c r="W44" s="121"/>
      <c r="X44" s="121"/>
      <c r="Y44" s="121"/>
      <c r="Z44" s="132"/>
    </row>
    <row r="45" spans="1:26" ht="15" x14ac:dyDescent="0.25">
      <c r="A45" s="109" t="s">
        <v>285</v>
      </c>
      <c r="B45" s="131" t="s">
        <v>256</v>
      </c>
      <c r="C45" s="121"/>
      <c r="D45" s="121"/>
      <c r="E45" s="121"/>
      <c r="F45" s="132"/>
      <c r="G45" s="131"/>
      <c r="H45" s="121"/>
      <c r="I45" s="121"/>
      <c r="J45" s="121"/>
      <c r="K45" s="132"/>
      <c r="L45" s="131"/>
      <c r="M45" s="121"/>
      <c r="N45" s="121"/>
      <c r="O45" s="121"/>
      <c r="P45" s="132"/>
      <c r="Q45" s="131"/>
      <c r="R45" s="121"/>
      <c r="S45" s="121"/>
      <c r="T45" s="121"/>
      <c r="U45" s="132"/>
      <c r="V45" s="131"/>
      <c r="W45" s="121">
        <v>7</v>
      </c>
      <c r="X45" s="121"/>
      <c r="Y45" s="121"/>
      <c r="Z45" s="132"/>
    </row>
    <row r="46" spans="1:26" ht="15" x14ac:dyDescent="0.25">
      <c r="A46" s="109" t="s">
        <v>131</v>
      </c>
      <c r="B46" s="131"/>
      <c r="C46" s="121"/>
      <c r="D46" s="121"/>
      <c r="E46" s="121"/>
      <c r="F46" s="132"/>
      <c r="G46" s="131"/>
      <c r="H46" s="121"/>
      <c r="I46" s="121"/>
      <c r="J46" s="121"/>
      <c r="K46" s="132">
        <v>10</v>
      </c>
      <c r="L46" s="131"/>
      <c r="M46" s="121"/>
      <c r="N46" s="121"/>
      <c r="O46" s="121"/>
      <c r="P46" s="132"/>
      <c r="Q46" s="131"/>
      <c r="R46" s="121"/>
      <c r="S46" s="121"/>
      <c r="T46" s="121"/>
      <c r="U46" s="132">
        <v>478</v>
      </c>
      <c r="V46" s="131" t="s">
        <v>256</v>
      </c>
      <c r="W46" s="121"/>
      <c r="X46" s="121"/>
      <c r="Y46" s="121">
        <v>20</v>
      </c>
      <c r="Z46" s="132">
        <v>25</v>
      </c>
    </row>
    <row r="47" spans="1:26" ht="15" x14ac:dyDescent="0.25">
      <c r="A47" s="109" t="s">
        <v>14</v>
      </c>
      <c r="B47" s="131">
        <v>49</v>
      </c>
      <c r="C47" s="121">
        <v>12</v>
      </c>
      <c r="D47" s="121">
        <v>40</v>
      </c>
      <c r="E47" s="121">
        <v>30</v>
      </c>
      <c r="F47" s="132" t="s">
        <v>256</v>
      </c>
      <c r="G47" s="131"/>
      <c r="H47" s="121"/>
      <c r="I47" s="121">
        <v>12</v>
      </c>
      <c r="J47" s="121">
        <v>14</v>
      </c>
      <c r="K47" s="132">
        <v>7</v>
      </c>
      <c r="L47" s="131">
        <v>24</v>
      </c>
      <c r="M47" s="121">
        <v>8</v>
      </c>
      <c r="N47" s="121">
        <v>8</v>
      </c>
      <c r="O47" s="121"/>
      <c r="P47" s="132">
        <v>18</v>
      </c>
      <c r="Q47" s="131">
        <v>19</v>
      </c>
      <c r="R47" s="121">
        <v>15</v>
      </c>
      <c r="S47" s="121"/>
      <c r="T47" s="121">
        <v>12</v>
      </c>
      <c r="U47" s="132">
        <v>12</v>
      </c>
      <c r="V47" s="131">
        <v>62</v>
      </c>
      <c r="W47" s="121">
        <v>54</v>
      </c>
      <c r="X47" s="121">
        <v>109</v>
      </c>
      <c r="Y47" s="121">
        <v>99</v>
      </c>
      <c r="Z47" s="132">
        <v>63</v>
      </c>
    </row>
    <row r="48" spans="1:26" ht="15" x14ac:dyDescent="0.25">
      <c r="A48" s="109" t="s">
        <v>286</v>
      </c>
      <c r="B48" s="133"/>
      <c r="C48" s="134"/>
      <c r="D48" s="134"/>
      <c r="E48" s="134"/>
      <c r="F48" s="135"/>
      <c r="G48" s="133"/>
      <c r="H48" s="134"/>
      <c r="I48" s="134"/>
      <c r="J48" s="134"/>
      <c r="K48" s="135"/>
      <c r="L48" s="133"/>
      <c r="M48" s="134"/>
      <c r="N48" s="134"/>
      <c r="O48" s="134"/>
      <c r="P48" s="135"/>
      <c r="Q48" s="133"/>
      <c r="R48" s="134"/>
      <c r="S48" s="134"/>
      <c r="T48" s="134"/>
      <c r="U48" s="135"/>
      <c r="V48" s="133"/>
      <c r="W48" s="134"/>
      <c r="X48" s="134"/>
      <c r="Y48" s="134"/>
      <c r="Z48" s="135"/>
    </row>
    <row r="51" spans="1:1" x14ac:dyDescent="0.2">
      <c r="A51" s="49" t="s">
        <v>270</v>
      </c>
    </row>
  </sheetData>
  <mergeCells count="6">
    <mergeCell ref="Q5:U5"/>
    <mergeCell ref="V5:Z5"/>
    <mergeCell ref="B4:P4"/>
    <mergeCell ref="B5:F5"/>
    <mergeCell ref="G5:K5"/>
    <mergeCell ref="L5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7"/>
  <sheetViews>
    <sheetView zoomScale="90" zoomScaleNormal="90" workbookViewId="0">
      <selection activeCell="G16" sqref="G16"/>
    </sheetView>
  </sheetViews>
  <sheetFormatPr defaultColWidth="9" defaultRowHeight="14.25" x14ac:dyDescent="0.2"/>
  <cols>
    <col min="1" max="1" width="11.125" style="3" customWidth="1"/>
    <col min="2" max="2" width="23" style="3" customWidth="1"/>
    <col min="3" max="3" width="12.75" style="3" customWidth="1"/>
    <col min="4" max="4" width="10.375" style="3" customWidth="1"/>
    <col min="5" max="6" width="9" style="3"/>
    <col min="7" max="7" width="21.125" style="3" customWidth="1"/>
    <col min="8" max="8" width="11.125" style="3" customWidth="1"/>
    <col min="9" max="16384" width="9" style="3"/>
  </cols>
  <sheetData>
    <row r="1" spans="1:15" ht="15.75" x14ac:dyDescent="0.2">
      <c r="A1" s="31" t="s">
        <v>130</v>
      </c>
      <c r="B1" s="31"/>
      <c r="C1" s="34"/>
      <c r="D1" s="34"/>
    </row>
    <row r="2" spans="1:15" x14ac:dyDescent="0.2">
      <c r="A2" s="34"/>
      <c r="B2" s="34"/>
      <c r="C2" s="34"/>
      <c r="D2" s="34"/>
      <c r="F2"/>
      <c r="G2"/>
      <c r="H2"/>
      <c r="I2"/>
      <c r="J2"/>
      <c r="K2"/>
      <c r="L2"/>
      <c r="M2"/>
      <c r="N2"/>
      <c r="O2"/>
    </row>
    <row r="3" spans="1:15" ht="15" x14ac:dyDescent="0.25">
      <c r="A3" s="82" t="s">
        <v>9</v>
      </c>
      <c r="B3" s="82" t="s">
        <v>354</v>
      </c>
      <c r="C3" s="82" t="s">
        <v>99</v>
      </c>
      <c r="D3" s="82" t="s">
        <v>10</v>
      </c>
      <c r="F3"/>
      <c r="G3"/>
      <c r="H3"/>
      <c r="I3"/>
      <c r="J3"/>
      <c r="K3"/>
      <c r="L3"/>
      <c r="M3"/>
      <c r="N3"/>
      <c r="O3"/>
    </row>
    <row r="4" spans="1:15" ht="15" x14ac:dyDescent="0.25">
      <c r="A4" s="118" t="s">
        <v>106</v>
      </c>
      <c r="B4" s="34">
        <v>93</v>
      </c>
      <c r="C4" s="34">
        <v>25</v>
      </c>
      <c r="D4" s="34">
        <v>118</v>
      </c>
      <c r="F4"/>
      <c r="G4"/>
      <c r="H4"/>
      <c r="I4"/>
      <c r="J4"/>
      <c r="K4"/>
      <c r="L4"/>
      <c r="M4"/>
      <c r="N4"/>
      <c r="O4"/>
    </row>
    <row r="5" spans="1:15" ht="15" x14ac:dyDescent="0.25">
      <c r="A5" s="118" t="s">
        <v>107</v>
      </c>
      <c r="B5" s="34">
        <v>93</v>
      </c>
      <c r="C5" s="34">
        <v>35</v>
      </c>
      <c r="D5" s="34">
        <v>128</v>
      </c>
      <c r="F5"/>
      <c r="G5"/>
      <c r="H5"/>
      <c r="I5"/>
      <c r="J5"/>
      <c r="K5"/>
      <c r="L5"/>
      <c r="M5"/>
      <c r="N5"/>
      <c r="O5"/>
    </row>
    <row r="6" spans="1:15" ht="15" x14ac:dyDescent="0.25">
      <c r="A6" s="118" t="s">
        <v>108</v>
      </c>
      <c r="B6" s="34">
        <v>96</v>
      </c>
      <c r="C6" s="34">
        <v>42</v>
      </c>
      <c r="D6" s="34">
        <v>138</v>
      </c>
      <c r="F6"/>
      <c r="G6"/>
      <c r="H6"/>
      <c r="I6"/>
      <c r="J6"/>
      <c r="K6"/>
      <c r="L6"/>
      <c r="M6"/>
      <c r="N6"/>
      <c r="O6"/>
    </row>
    <row r="7" spans="1:15" ht="15" x14ac:dyDescent="0.25">
      <c r="A7" s="118" t="s">
        <v>109</v>
      </c>
      <c r="B7" s="34">
        <v>106</v>
      </c>
      <c r="C7" s="34">
        <v>24</v>
      </c>
      <c r="D7" s="34">
        <v>130</v>
      </c>
      <c r="F7"/>
      <c r="G7"/>
      <c r="H7"/>
      <c r="I7"/>
      <c r="J7"/>
      <c r="K7"/>
      <c r="L7"/>
      <c r="M7"/>
      <c r="N7"/>
      <c r="O7"/>
    </row>
    <row r="8" spans="1:15" ht="15" x14ac:dyDescent="0.25">
      <c r="A8" s="118" t="s">
        <v>110</v>
      </c>
      <c r="B8" s="34">
        <v>93</v>
      </c>
      <c r="C8" s="34">
        <v>31</v>
      </c>
      <c r="D8" s="34">
        <v>124</v>
      </c>
      <c r="F8"/>
      <c r="G8"/>
      <c r="H8"/>
      <c r="I8"/>
      <c r="J8"/>
      <c r="K8"/>
      <c r="L8"/>
      <c r="M8"/>
      <c r="N8"/>
      <c r="O8"/>
    </row>
    <row r="9" spans="1:15" ht="15" x14ac:dyDescent="0.25">
      <c r="A9" s="118" t="s">
        <v>111</v>
      </c>
      <c r="B9" s="34">
        <v>112</v>
      </c>
      <c r="C9" s="34">
        <v>32</v>
      </c>
      <c r="D9" s="34">
        <v>144</v>
      </c>
      <c r="F9"/>
      <c r="G9"/>
      <c r="H9"/>
      <c r="I9"/>
      <c r="J9"/>
      <c r="K9"/>
      <c r="L9"/>
      <c r="M9"/>
      <c r="N9"/>
      <c r="O9"/>
    </row>
    <row r="10" spans="1:15" ht="15" x14ac:dyDescent="0.25">
      <c r="A10" s="118" t="s">
        <v>112</v>
      </c>
      <c r="B10" s="34">
        <v>112</v>
      </c>
      <c r="C10" s="34">
        <v>54</v>
      </c>
      <c r="D10" s="34">
        <v>166</v>
      </c>
      <c r="F10"/>
      <c r="G10"/>
      <c r="H10"/>
      <c r="I10"/>
      <c r="J10"/>
      <c r="K10"/>
      <c r="L10"/>
      <c r="M10"/>
      <c r="N10"/>
      <c r="O10"/>
    </row>
    <row r="11" spans="1:15" ht="15" x14ac:dyDescent="0.25">
      <c r="A11" s="118" t="s">
        <v>113</v>
      </c>
      <c r="B11" s="34">
        <v>102</v>
      </c>
      <c r="C11" s="34">
        <v>27</v>
      </c>
      <c r="D11" s="34">
        <v>129</v>
      </c>
      <c r="F11"/>
      <c r="G11"/>
      <c r="H11"/>
      <c r="I11"/>
      <c r="J11"/>
      <c r="K11"/>
      <c r="L11"/>
      <c r="M11"/>
      <c r="N11"/>
      <c r="O11"/>
    </row>
    <row r="12" spans="1:15" ht="15" x14ac:dyDescent="0.25">
      <c r="A12" s="118" t="s">
        <v>114</v>
      </c>
      <c r="B12" s="34">
        <v>110</v>
      </c>
      <c r="C12" s="34">
        <v>41</v>
      </c>
      <c r="D12" s="34">
        <v>151</v>
      </c>
      <c r="F12"/>
      <c r="G12"/>
      <c r="H12"/>
      <c r="I12"/>
      <c r="J12"/>
      <c r="K12"/>
      <c r="L12"/>
      <c r="M12"/>
      <c r="N12"/>
      <c r="O12"/>
    </row>
    <row r="13" spans="1:15" ht="15" x14ac:dyDescent="0.25">
      <c r="A13" s="118" t="s">
        <v>115</v>
      </c>
      <c r="B13" s="34">
        <v>119</v>
      </c>
      <c r="C13" s="34">
        <v>53</v>
      </c>
      <c r="D13" s="34">
        <v>172</v>
      </c>
      <c r="F13"/>
      <c r="G13"/>
      <c r="H13"/>
      <c r="I13"/>
      <c r="J13"/>
      <c r="K13"/>
      <c r="L13"/>
      <c r="M13"/>
      <c r="N13"/>
      <c r="O13"/>
    </row>
    <row r="14" spans="1:15" ht="15" x14ac:dyDescent="0.25">
      <c r="A14" s="118" t="s">
        <v>116</v>
      </c>
      <c r="B14" s="34">
        <v>123</v>
      </c>
      <c r="C14" s="34">
        <v>20</v>
      </c>
      <c r="D14" s="34">
        <v>143</v>
      </c>
      <c r="F14"/>
      <c r="G14"/>
      <c r="H14"/>
      <c r="I14"/>
      <c r="J14"/>
      <c r="K14"/>
      <c r="L14"/>
      <c r="M14"/>
      <c r="N14"/>
      <c r="O14"/>
    </row>
    <row r="15" spans="1:15" ht="15" x14ac:dyDescent="0.25">
      <c r="A15" s="118" t="s">
        <v>117</v>
      </c>
      <c r="B15" s="34">
        <v>81</v>
      </c>
      <c r="C15" s="34">
        <v>32</v>
      </c>
      <c r="D15" s="34">
        <v>113</v>
      </c>
      <c r="F15"/>
      <c r="G15"/>
      <c r="H15"/>
      <c r="I15"/>
      <c r="J15"/>
      <c r="K15"/>
      <c r="L15"/>
      <c r="M15"/>
      <c r="N15"/>
      <c r="O15"/>
    </row>
    <row r="16" spans="1:15" ht="15" x14ac:dyDescent="0.25">
      <c r="A16" s="118" t="s">
        <v>118</v>
      </c>
      <c r="B16" s="34">
        <v>88</v>
      </c>
      <c r="C16" s="34">
        <v>22</v>
      </c>
      <c r="D16" s="34">
        <v>110</v>
      </c>
      <c r="F16"/>
      <c r="G16"/>
      <c r="H16"/>
      <c r="I16"/>
      <c r="J16"/>
      <c r="K16"/>
      <c r="L16"/>
      <c r="M16"/>
      <c r="N16"/>
      <c r="O16"/>
    </row>
    <row r="17" spans="1:15" ht="15" x14ac:dyDescent="0.25">
      <c r="A17" s="118" t="s">
        <v>119</v>
      </c>
      <c r="B17" s="34">
        <v>141</v>
      </c>
      <c r="C17" s="34">
        <v>34</v>
      </c>
      <c r="D17" s="34">
        <v>175</v>
      </c>
      <c r="F17"/>
      <c r="G17"/>
      <c r="H17"/>
      <c r="I17"/>
      <c r="J17"/>
      <c r="K17"/>
      <c r="L17"/>
      <c r="M17"/>
      <c r="N17"/>
      <c r="O17"/>
    </row>
    <row r="18" spans="1:15" ht="15" x14ac:dyDescent="0.25">
      <c r="A18" s="118" t="s">
        <v>120</v>
      </c>
      <c r="B18" s="34">
        <v>121</v>
      </c>
      <c r="C18" s="34">
        <v>51</v>
      </c>
      <c r="D18" s="34">
        <v>172</v>
      </c>
      <c r="F18"/>
      <c r="G18"/>
      <c r="H18"/>
      <c r="I18"/>
      <c r="J18"/>
      <c r="K18"/>
      <c r="L18"/>
      <c r="M18"/>
      <c r="N18"/>
      <c r="O18"/>
    </row>
    <row r="19" spans="1:15" ht="15" x14ac:dyDescent="0.25">
      <c r="A19" s="118" t="s">
        <v>121</v>
      </c>
      <c r="B19" s="34">
        <v>99</v>
      </c>
      <c r="C19" s="34">
        <v>27</v>
      </c>
      <c r="D19" s="34">
        <v>126</v>
      </c>
      <c r="F19"/>
      <c r="G19"/>
      <c r="H19"/>
      <c r="I19"/>
      <c r="J19"/>
      <c r="K19"/>
      <c r="L19"/>
      <c r="M19"/>
      <c r="N19"/>
      <c r="O19"/>
    </row>
    <row r="20" spans="1:15" ht="15" x14ac:dyDescent="0.25">
      <c r="A20" s="118" t="s">
        <v>122</v>
      </c>
      <c r="B20" s="34">
        <v>100</v>
      </c>
      <c r="C20" s="34">
        <v>24</v>
      </c>
      <c r="D20" s="34">
        <v>124</v>
      </c>
      <c r="F20"/>
      <c r="G20"/>
      <c r="H20"/>
      <c r="I20"/>
      <c r="J20"/>
      <c r="K20"/>
      <c r="L20"/>
      <c r="M20"/>
      <c r="N20"/>
      <c r="O20"/>
    </row>
    <row r="21" spans="1:15" ht="15" x14ac:dyDescent="0.25">
      <c r="A21" s="118" t="s">
        <v>123</v>
      </c>
      <c r="B21" s="34">
        <v>110</v>
      </c>
      <c r="C21" s="34">
        <v>26</v>
      </c>
      <c r="D21" s="34">
        <v>136</v>
      </c>
      <c r="F21"/>
      <c r="G21"/>
      <c r="H21"/>
      <c r="I21"/>
      <c r="J21"/>
      <c r="K21"/>
      <c r="L21"/>
      <c r="M21"/>
      <c r="N21"/>
      <c r="O21"/>
    </row>
    <row r="22" spans="1:15" ht="15" x14ac:dyDescent="0.25">
      <c r="A22" s="118" t="s">
        <v>124</v>
      </c>
      <c r="B22" s="34">
        <v>126</v>
      </c>
      <c r="C22" s="34">
        <v>36</v>
      </c>
      <c r="D22" s="34">
        <v>162</v>
      </c>
      <c r="F22"/>
      <c r="G22"/>
      <c r="H22"/>
      <c r="I22"/>
      <c r="J22"/>
      <c r="K22"/>
      <c r="L22"/>
      <c r="M22"/>
      <c r="N22"/>
      <c r="O22"/>
    </row>
    <row r="23" spans="1:15" ht="15" x14ac:dyDescent="0.25">
      <c r="A23" s="118" t="s">
        <v>125</v>
      </c>
      <c r="B23" s="34">
        <v>109</v>
      </c>
      <c r="C23" s="34">
        <v>26</v>
      </c>
      <c r="D23" s="34">
        <v>135</v>
      </c>
      <c r="F23"/>
      <c r="G23"/>
      <c r="H23"/>
      <c r="I23"/>
      <c r="J23"/>
      <c r="K23"/>
      <c r="L23"/>
      <c r="M23"/>
      <c r="N23"/>
      <c r="O23"/>
    </row>
    <row r="24" spans="1:15" ht="15" x14ac:dyDescent="0.25">
      <c r="A24" s="118" t="s">
        <v>126</v>
      </c>
      <c r="B24" s="34">
        <v>102</v>
      </c>
      <c r="C24" s="34">
        <v>16</v>
      </c>
      <c r="D24" s="34">
        <v>118</v>
      </c>
      <c r="F24"/>
      <c r="G24"/>
      <c r="H24"/>
      <c r="I24"/>
      <c r="J24"/>
      <c r="K24"/>
      <c r="L24"/>
      <c r="M24"/>
      <c r="N24"/>
      <c r="O24"/>
    </row>
    <row r="25" spans="1:15" ht="15" x14ac:dyDescent="0.25">
      <c r="A25" s="118" t="s">
        <v>127</v>
      </c>
      <c r="B25" s="34">
        <v>101</v>
      </c>
      <c r="C25" s="34">
        <v>23</v>
      </c>
      <c r="D25" s="34">
        <v>124</v>
      </c>
      <c r="F25"/>
      <c r="G25"/>
      <c r="H25"/>
      <c r="I25"/>
      <c r="J25"/>
      <c r="K25"/>
      <c r="L25"/>
      <c r="M25"/>
      <c r="N25"/>
      <c r="O25"/>
    </row>
    <row r="26" spans="1:15" ht="15" x14ac:dyDescent="0.25">
      <c r="A26" s="118" t="s">
        <v>128</v>
      </c>
      <c r="B26" s="34">
        <v>102</v>
      </c>
      <c r="C26" s="34">
        <v>29</v>
      </c>
      <c r="D26" s="34">
        <v>131</v>
      </c>
      <c r="F26"/>
      <c r="G26"/>
      <c r="H26"/>
      <c r="I26"/>
      <c r="J26"/>
      <c r="K26"/>
      <c r="L26"/>
      <c r="M26"/>
      <c r="N26"/>
      <c r="O26"/>
    </row>
    <row r="27" spans="1:15" ht="15" x14ac:dyDescent="0.25">
      <c r="A27" s="118" t="s">
        <v>129</v>
      </c>
      <c r="B27" s="34">
        <v>58</v>
      </c>
      <c r="C27" s="34">
        <v>34</v>
      </c>
      <c r="D27" s="34">
        <v>92</v>
      </c>
      <c r="F27"/>
      <c r="G27"/>
      <c r="H27"/>
      <c r="I27"/>
      <c r="J27"/>
      <c r="K27"/>
      <c r="L27"/>
      <c r="M27"/>
      <c r="N27"/>
      <c r="O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52"/>
  <sheetViews>
    <sheetView zoomScale="90" zoomScaleNormal="90" workbookViewId="0">
      <selection activeCell="E36" sqref="E36"/>
    </sheetView>
  </sheetViews>
  <sheetFormatPr defaultColWidth="9" defaultRowHeight="14.25" x14ac:dyDescent="0.2"/>
  <cols>
    <col min="1" max="1" width="9" style="3"/>
    <col min="2" max="37" width="12.875" style="3" customWidth="1"/>
    <col min="38" max="16384" width="9" style="3"/>
  </cols>
  <sheetData>
    <row r="1" spans="1:37" ht="15.75" x14ac:dyDescent="0.2">
      <c r="A1" s="25" t="s">
        <v>82</v>
      </c>
      <c r="B1" s="25"/>
    </row>
    <row r="3" spans="1:37" ht="15" x14ac:dyDescent="0.25">
      <c r="A3"/>
      <c r="B3" s="163" t="s">
        <v>17</v>
      </c>
      <c r="C3" s="163"/>
      <c r="D3" s="163"/>
      <c r="E3" s="163" t="s">
        <v>18</v>
      </c>
      <c r="F3" s="163"/>
      <c r="G3" s="163"/>
      <c r="H3" s="163" t="s">
        <v>19</v>
      </c>
      <c r="I3" s="163"/>
      <c r="J3" s="163"/>
      <c r="K3" s="163" t="s">
        <v>20</v>
      </c>
      <c r="L3" s="163"/>
      <c r="M3" s="163"/>
      <c r="N3" s="163" t="s">
        <v>21</v>
      </c>
      <c r="O3" s="163"/>
      <c r="P3" s="163"/>
      <c r="Q3" s="163" t="s">
        <v>22</v>
      </c>
      <c r="R3" s="163"/>
      <c r="S3" s="163"/>
      <c r="T3" s="163" t="s">
        <v>23</v>
      </c>
      <c r="U3" s="163"/>
      <c r="V3" s="163"/>
      <c r="W3" s="163" t="s">
        <v>24</v>
      </c>
      <c r="X3" s="163"/>
      <c r="Y3" s="163"/>
      <c r="Z3" s="163" t="s">
        <v>25</v>
      </c>
      <c r="AA3" s="163"/>
      <c r="AB3" s="163"/>
      <c r="AC3" s="163" t="s">
        <v>26</v>
      </c>
      <c r="AD3" s="163"/>
      <c r="AE3" s="163"/>
      <c r="AF3" s="163" t="s">
        <v>27</v>
      </c>
      <c r="AG3" s="163"/>
      <c r="AH3" s="163"/>
      <c r="AI3" s="163" t="s">
        <v>28</v>
      </c>
      <c r="AJ3" s="163"/>
      <c r="AK3" s="163"/>
    </row>
    <row r="4" spans="1:37" s="4" customFormat="1" ht="30" x14ac:dyDescent="0.2">
      <c r="A4" s="87" t="s">
        <v>9</v>
      </c>
      <c r="B4" s="88" t="s">
        <v>354</v>
      </c>
      <c r="C4" s="88" t="s">
        <v>99</v>
      </c>
      <c r="D4" s="88" t="s">
        <v>10</v>
      </c>
      <c r="E4" s="88" t="s">
        <v>354</v>
      </c>
      <c r="F4" s="88" t="s">
        <v>99</v>
      </c>
      <c r="G4" s="88" t="s">
        <v>10</v>
      </c>
      <c r="H4" s="88" t="s">
        <v>354</v>
      </c>
      <c r="I4" s="88" t="s">
        <v>99</v>
      </c>
      <c r="J4" s="88" t="s">
        <v>10</v>
      </c>
      <c r="K4" s="88" t="s">
        <v>354</v>
      </c>
      <c r="L4" s="88" t="s">
        <v>99</v>
      </c>
      <c r="M4" s="88" t="s">
        <v>10</v>
      </c>
      <c r="N4" s="88" t="s">
        <v>354</v>
      </c>
      <c r="O4" s="88" t="s">
        <v>99</v>
      </c>
      <c r="P4" s="88" t="s">
        <v>10</v>
      </c>
      <c r="Q4" s="88" t="s">
        <v>354</v>
      </c>
      <c r="R4" s="88" t="s">
        <v>99</v>
      </c>
      <c r="S4" s="88" t="s">
        <v>10</v>
      </c>
      <c r="T4" s="88" t="s">
        <v>354</v>
      </c>
      <c r="U4" s="88" t="s">
        <v>99</v>
      </c>
      <c r="V4" s="88" t="s">
        <v>10</v>
      </c>
      <c r="W4" s="88" t="s">
        <v>354</v>
      </c>
      <c r="X4" s="88" t="s">
        <v>99</v>
      </c>
      <c r="Y4" s="88" t="s">
        <v>10</v>
      </c>
      <c r="Z4" s="88" t="s">
        <v>354</v>
      </c>
      <c r="AA4" s="88" t="s">
        <v>99</v>
      </c>
      <c r="AB4" s="88" t="s">
        <v>10</v>
      </c>
      <c r="AC4" s="88" t="s">
        <v>354</v>
      </c>
      <c r="AD4" s="88" t="s">
        <v>99</v>
      </c>
      <c r="AE4" s="88" t="s">
        <v>10</v>
      </c>
      <c r="AF4" s="88" t="s">
        <v>354</v>
      </c>
      <c r="AG4" s="88" t="s">
        <v>99</v>
      </c>
      <c r="AH4" s="88" t="s">
        <v>10</v>
      </c>
      <c r="AI4" s="88" t="s">
        <v>354</v>
      </c>
      <c r="AJ4" s="88" t="s">
        <v>99</v>
      </c>
      <c r="AK4" s="88" t="s">
        <v>10</v>
      </c>
    </row>
    <row r="5" spans="1:37" s="5" customFormat="1" ht="15" x14ac:dyDescent="0.25">
      <c r="A5" s="118">
        <v>2004</v>
      </c>
      <c r="B5" s="5">
        <v>49</v>
      </c>
      <c r="C5" s="5">
        <v>88</v>
      </c>
      <c r="D5" s="5">
        <v>137</v>
      </c>
      <c r="E5" s="5">
        <v>46</v>
      </c>
      <c r="F5" s="5">
        <v>32</v>
      </c>
      <c r="G5" s="5">
        <v>78</v>
      </c>
      <c r="H5" s="5">
        <v>189</v>
      </c>
      <c r="I5" s="5">
        <v>155</v>
      </c>
      <c r="J5" s="5">
        <v>344</v>
      </c>
      <c r="K5" s="5">
        <v>12</v>
      </c>
      <c r="L5" s="5">
        <v>28</v>
      </c>
      <c r="M5" s="5">
        <v>40</v>
      </c>
      <c r="N5" s="5">
        <v>55</v>
      </c>
      <c r="O5" s="5">
        <v>63</v>
      </c>
      <c r="P5" s="5">
        <v>118</v>
      </c>
      <c r="Q5" s="5">
        <v>28</v>
      </c>
      <c r="R5" s="5" t="s">
        <v>98</v>
      </c>
      <c r="S5" s="5">
        <v>28</v>
      </c>
      <c r="T5" s="5">
        <v>21</v>
      </c>
      <c r="U5" s="5">
        <v>35</v>
      </c>
      <c r="V5" s="5">
        <v>56</v>
      </c>
      <c r="W5" s="5">
        <v>17</v>
      </c>
      <c r="X5" s="5">
        <v>25</v>
      </c>
      <c r="Y5" s="5">
        <v>42</v>
      </c>
      <c r="Z5" s="5">
        <v>14</v>
      </c>
      <c r="AA5" s="5">
        <v>33</v>
      </c>
      <c r="AB5" s="5">
        <v>47</v>
      </c>
      <c r="AC5" s="5">
        <v>31</v>
      </c>
      <c r="AD5" s="5">
        <v>80</v>
      </c>
      <c r="AE5" s="5">
        <v>111</v>
      </c>
      <c r="AF5" s="5">
        <v>60</v>
      </c>
      <c r="AG5" s="5">
        <v>34</v>
      </c>
      <c r="AH5" s="5">
        <v>94</v>
      </c>
      <c r="AI5" s="5">
        <v>8</v>
      </c>
      <c r="AJ5" s="5">
        <v>1</v>
      </c>
      <c r="AK5" s="5">
        <v>9</v>
      </c>
    </row>
    <row r="6" spans="1:37" s="5" customFormat="1" ht="15" x14ac:dyDescent="0.25">
      <c r="A6" s="118">
        <v>2005</v>
      </c>
      <c r="B6" s="5">
        <v>65</v>
      </c>
      <c r="C6" s="5">
        <v>66</v>
      </c>
      <c r="D6" s="5">
        <v>131</v>
      </c>
      <c r="E6" s="5">
        <v>55</v>
      </c>
      <c r="F6" s="5">
        <v>24</v>
      </c>
      <c r="G6" s="5">
        <v>79</v>
      </c>
      <c r="H6" s="5">
        <v>175</v>
      </c>
      <c r="I6" s="5">
        <v>146</v>
      </c>
      <c r="J6" s="5">
        <v>321</v>
      </c>
      <c r="K6" s="5">
        <v>16</v>
      </c>
      <c r="L6" s="5">
        <v>33</v>
      </c>
      <c r="M6" s="5">
        <v>49</v>
      </c>
      <c r="N6" s="5">
        <v>32</v>
      </c>
      <c r="O6" s="5">
        <v>53</v>
      </c>
      <c r="P6" s="5">
        <v>85</v>
      </c>
      <c r="Q6" s="5">
        <v>49</v>
      </c>
      <c r="R6" s="5" t="s">
        <v>98</v>
      </c>
      <c r="S6" s="5">
        <v>49</v>
      </c>
      <c r="T6" s="5">
        <v>21</v>
      </c>
      <c r="U6" s="5">
        <v>21</v>
      </c>
      <c r="V6" s="5">
        <v>42</v>
      </c>
      <c r="W6" s="5">
        <v>32</v>
      </c>
      <c r="X6" s="5">
        <v>20</v>
      </c>
      <c r="Y6" s="5">
        <v>52</v>
      </c>
      <c r="Z6" s="5">
        <v>6</v>
      </c>
      <c r="AA6" s="5">
        <v>25</v>
      </c>
      <c r="AB6" s="5">
        <v>31</v>
      </c>
      <c r="AC6" s="5">
        <v>42</v>
      </c>
      <c r="AD6" s="5">
        <v>41</v>
      </c>
      <c r="AE6" s="5">
        <v>83</v>
      </c>
      <c r="AF6" s="5">
        <v>50</v>
      </c>
      <c r="AG6" s="5">
        <v>33</v>
      </c>
      <c r="AH6" s="5">
        <v>83</v>
      </c>
      <c r="AI6" s="5">
        <v>14</v>
      </c>
      <c r="AJ6" s="5">
        <v>4</v>
      </c>
      <c r="AK6" s="5">
        <v>18</v>
      </c>
    </row>
    <row r="7" spans="1:37" s="5" customFormat="1" ht="15" x14ac:dyDescent="0.25">
      <c r="A7" s="118">
        <v>2006</v>
      </c>
      <c r="B7" s="5">
        <v>61</v>
      </c>
      <c r="C7" s="5">
        <v>37</v>
      </c>
      <c r="D7" s="5">
        <v>98</v>
      </c>
      <c r="E7" s="5">
        <v>21</v>
      </c>
      <c r="F7" s="5">
        <v>12</v>
      </c>
      <c r="G7" s="5">
        <v>33</v>
      </c>
      <c r="H7" s="5">
        <v>146</v>
      </c>
      <c r="I7" s="5">
        <v>108</v>
      </c>
      <c r="J7" s="5">
        <v>254</v>
      </c>
      <c r="K7" s="5">
        <v>14</v>
      </c>
      <c r="L7" s="5">
        <v>32</v>
      </c>
      <c r="M7" s="5">
        <v>46</v>
      </c>
      <c r="N7" s="5">
        <v>27</v>
      </c>
      <c r="O7" s="5">
        <v>29</v>
      </c>
      <c r="P7" s="5">
        <v>56</v>
      </c>
      <c r="Q7" s="5">
        <v>46</v>
      </c>
      <c r="R7" s="5" t="s">
        <v>98</v>
      </c>
      <c r="S7" s="5">
        <v>46</v>
      </c>
      <c r="T7" s="5">
        <v>20</v>
      </c>
      <c r="U7" s="5">
        <v>27</v>
      </c>
      <c r="V7" s="5">
        <v>47</v>
      </c>
      <c r="W7" s="5">
        <v>28</v>
      </c>
      <c r="X7" s="5">
        <v>4</v>
      </c>
      <c r="Y7" s="5">
        <v>32</v>
      </c>
      <c r="Z7" s="5">
        <v>11</v>
      </c>
      <c r="AA7" s="5">
        <v>27</v>
      </c>
      <c r="AB7" s="5">
        <v>38</v>
      </c>
      <c r="AC7" s="5">
        <v>35</v>
      </c>
      <c r="AD7" s="5">
        <v>50</v>
      </c>
      <c r="AE7" s="5">
        <v>85</v>
      </c>
      <c r="AF7" s="5">
        <v>32</v>
      </c>
      <c r="AG7" s="5">
        <v>20</v>
      </c>
      <c r="AH7" s="5">
        <v>52</v>
      </c>
      <c r="AI7" s="5">
        <v>26</v>
      </c>
      <c r="AJ7" s="5" t="s">
        <v>98</v>
      </c>
      <c r="AK7" s="5">
        <v>26</v>
      </c>
    </row>
    <row r="8" spans="1:37" s="5" customFormat="1" ht="15" x14ac:dyDescent="0.25">
      <c r="A8" s="118">
        <v>2007</v>
      </c>
      <c r="B8" s="5">
        <v>42</v>
      </c>
      <c r="C8" s="5">
        <v>78</v>
      </c>
      <c r="D8" s="5">
        <v>120</v>
      </c>
      <c r="E8" s="5">
        <v>46</v>
      </c>
      <c r="F8" s="5">
        <v>60</v>
      </c>
      <c r="G8" s="5">
        <v>106</v>
      </c>
      <c r="H8" s="5">
        <v>161</v>
      </c>
      <c r="I8" s="5">
        <v>170</v>
      </c>
      <c r="J8" s="5">
        <v>331</v>
      </c>
      <c r="K8" s="5">
        <v>23</v>
      </c>
      <c r="L8" s="5">
        <v>29</v>
      </c>
      <c r="M8" s="5">
        <v>52</v>
      </c>
      <c r="N8" s="5">
        <v>22</v>
      </c>
      <c r="O8" s="5">
        <v>45</v>
      </c>
      <c r="P8" s="5">
        <v>67</v>
      </c>
      <c r="Q8" s="5">
        <v>46</v>
      </c>
      <c r="R8" s="5">
        <v>9</v>
      </c>
      <c r="S8" s="5">
        <v>55</v>
      </c>
      <c r="T8" s="5">
        <v>30</v>
      </c>
      <c r="U8" s="5">
        <v>36</v>
      </c>
      <c r="V8" s="5">
        <v>66</v>
      </c>
      <c r="W8" s="5">
        <v>24</v>
      </c>
      <c r="X8" s="5">
        <v>9</v>
      </c>
      <c r="Y8" s="5">
        <v>33</v>
      </c>
      <c r="Z8" s="5">
        <v>5</v>
      </c>
      <c r="AA8" s="5">
        <v>24</v>
      </c>
      <c r="AB8" s="5">
        <v>29</v>
      </c>
      <c r="AC8" s="5">
        <v>32</v>
      </c>
      <c r="AD8" s="5">
        <v>35</v>
      </c>
      <c r="AE8" s="5">
        <v>67</v>
      </c>
      <c r="AF8" s="5">
        <v>42</v>
      </c>
      <c r="AG8" s="5">
        <v>22</v>
      </c>
      <c r="AH8" s="5">
        <v>64</v>
      </c>
      <c r="AI8" s="5">
        <v>23</v>
      </c>
      <c r="AJ8" s="5" t="s">
        <v>98</v>
      </c>
      <c r="AK8" s="5">
        <v>23</v>
      </c>
    </row>
    <row r="9" spans="1:37" s="5" customFormat="1" ht="15" x14ac:dyDescent="0.25">
      <c r="A9" s="118">
        <v>2008</v>
      </c>
      <c r="B9" s="5">
        <v>51</v>
      </c>
      <c r="C9" s="5">
        <v>65</v>
      </c>
      <c r="D9" s="5">
        <v>116</v>
      </c>
      <c r="E9" s="5">
        <v>44</v>
      </c>
      <c r="F9" s="5">
        <v>42</v>
      </c>
      <c r="G9" s="5">
        <v>86</v>
      </c>
      <c r="H9" s="5">
        <v>159</v>
      </c>
      <c r="I9" s="5">
        <v>208</v>
      </c>
      <c r="J9" s="5">
        <v>367</v>
      </c>
      <c r="K9" s="5">
        <v>19</v>
      </c>
      <c r="L9" s="5">
        <v>42</v>
      </c>
      <c r="M9" s="5">
        <v>61</v>
      </c>
      <c r="N9" s="5">
        <v>92</v>
      </c>
      <c r="O9" s="5">
        <v>60</v>
      </c>
      <c r="P9" s="5">
        <v>152</v>
      </c>
      <c r="Q9" s="5">
        <v>43</v>
      </c>
      <c r="R9" s="5">
        <v>12</v>
      </c>
      <c r="S9" s="5">
        <v>55</v>
      </c>
      <c r="T9" s="5">
        <v>29</v>
      </c>
      <c r="U9" s="5">
        <v>35</v>
      </c>
      <c r="V9" s="5">
        <v>64</v>
      </c>
      <c r="W9" s="5">
        <v>30</v>
      </c>
      <c r="X9" s="5">
        <v>14</v>
      </c>
      <c r="Y9" s="5">
        <v>44</v>
      </c>
      <c r="Z9" s="5">
        <v>7</v>
      </c>
      <c r="AA9" s="5">
        <v>20</v>
      </c>
      <c r="AB9" s="5">
        <v>27</v>
      </c>
      <c r="AC9" s="5">
        <v>46</v>
      </c>
      <c r="AD9" s="5">
        <v>35</v>
      </c>
      <c r="AE9" s="5">
        <v>81</v>
      </c>
      <c r="AF9" s="5">
        <v>52</v>
      </c>
      <c r="AG9" s="5">
        <v>36</v>
      </c>
      <c r="AH9" s="5">
        <v>88</v>
      </c>
      <c r="AI9" s="5">
        <v>15</v>
      </c>
      <c r="AJ9" s="5" t="s">
        <v>98</v>
      </c>
      <c r="AK9" s="5">
        <v>15</v>
      </c>
    </row>
    <row r="10" spans="1:37" s="5" customFormat="1" ht="15" x14ac:dyDescent="0.25">
      <c r="A10" s="118">
        <v>2009</v>
      </c>
      <c r="B10" s="5">
        <v>63</v>
      </c>
      <c r="C10" s="5">
        <v>62</v>
      </c>
      <c r="D10" s="5">
        <v>125</v>
      </c>
      <c r="E10" s="5">
        <v>20</v>
      </c>
      <c r="F10" s="5">
        <v>67</v>
      </c>
      <c r="G10" s="5">
        <v>87</v>
      </c>
      <c r="H10" s="5">
        <v>192</v>
      </c>
      <c r="I10" s="5">
        <v>176</v>
      </c>
      <c r="J10" s="5">
        <v>368</v>
      </c>
      <c r="K10" s="5">
        <v>14</v>
      </c>
      <c r="L10" s="5">
        <v>42</v>
      </c>
      <c r="M10" s="5">
        <v>56</v>
      </c>
      <c r="N10" s="5">
        <v>97</v>
      </c>
      <c r="O10" s="5">
        <v>54</v>
      </c>
      <c r="P10" s="5">
        <v>151</v>
      </c>
      <c r="Q10" s="5">
        <v>50</v>
      </c>
      <c r="R10" s="5">
        <v>17</v>
      </c>
      <c r="S10" s="5">
        <v>67</v>
      </c>
      <c r="T10" s="5">
        <v>40</v>
      </c>
      <c r="U10" s="5">
        <v>50</v>
      </c>
      <c r="V10" s="5">
        <v>90</v>
      </c>
      <c r="W10" s="5">
        <v>26</v>
      </c>
      <c r="X10" s="5">
        <v>8</v>
      </c>
      <c r="Y10" s="5">
        <v>34</v>
      </c>
      <c r="Z10" s="5">
        <v>17</v>
      </c>
      <c r="AA10" s="5">
        <v>32</v>
      </c>
      <c r="AB10" s="5">
        <v>49</v>
      </c>
      <c r="AC10" s="5">
        <v>32</v>
      </c>
      <c r="AD10" s="5">
        <v>34</v>
      </c>
      <c r="AE10" s="5">
        <v>66</v>
      </c>
      <c r="AF10" s="5">
        <v>58</v>
      </c>
      <c r="AG10" s="5">
        <v>43</v>
      </c>
      <c r="AH10" s="5">
        <v>101</v>
      </c>
      <c r="AI10" s="5">
        <v>12</v>
      </c>
      <c r="AJ10" s="5" t="s">
        <v>98</v>
      </c>
      <c r="AK10" s="5">
        <v>12</v>
      </c>
    </row>
    <row r="11" spans="1:37" s="5" customFormat="1" ht="15" x14ac:dyDescent="0.25">
      <c r="A11" s="118">
        <v>2010</v>
      </c>
      <c r="B11" s="5">
        <v>57</v>
      </c>
      <c r="C11" s="5">
        <v>82</v>
      </c>
      <c r="D11" s="5">
        <v>139</v>
      </c>
      <c r="E11" s="5">
        <v>34</v>
      </c>
      <c r="F11" s="5">
        <v>69</v>
      </c>
      <c r="G11" s="5">
        <v>103</v>
      </c>
      <c r="H11" s="5">
        <v>184</v>
      </c>
      <c r="I11" s="5">
        <v>164</v>
      </c>
      <c r="J11" s="5">
        <v>348</v>
      </c>
      <c r="K11" s="5">
        <v>18</v>
      </c>
      <c r="L11" s="5">
        <v>42</v>
      </c>
      <c r="M11" s="5">
        <v>60</v>
      </c>
      <c r="N11" s="5">
        <v>105</v>
      </c>
      <c r="O11" s="5">
        <v>86</v>
      </c>
      <c r="P11" s="5">
        <v>191</v>
      </c>
      <c r="Q11" s="5">
        <v>58</v>
      </c>
      <c r="R11" s="5">
        <v>19</v>
      </c>
      <c r="S11" s="5">
        <v>77</v>
      </c>
      <c r="T11" s="5">
        <v>34</v>
      </c>
      <c r="U11" s="5">
        <v>41</v>
      </c>
      <c r="V11" s="5">
        <v>75</v>
      </c>
      <c r="W11" s="5">
        <v>22</v>
      </c>
      <c r="X11" s="5">
        <v>14</v>
      </c>
      <c r="Y11" s="5">
        <v>36</v>
      </c>
      <c r="Z11" s="5">
        <v>16</v>
      </c>
      <c r="AA11" s="5">
        <v>31</v>
      </c>
      <c r="AB11" s="5">
        <v>47</v>
      </c>
      <c r="AC11" s="5">
        <v>35</v>
      </c>
      <c r="AD11" s="5">
        <v>24</v>
      </c>
      <c r="AE11" s="5">
        <v>59</v>
      </c>
      <c r="AF11" s="5">
        <v>86</v>
      </c>
      <c r="AG11" s="5">
        <v>27</v>
      </c>
      <c r="AH11" s="5">
        <v>113</v>
      </c>
      <c r="AI11" s="5">
        <v>11</v>
      </c>
      <c r="AJ11" s="5">
        <v>1</v>
      </c>
      <c r="AK11" s="5">
        <v>12</v>
      </c>
    </row>
    <row r="12" spans="1:37" s="5" customFormat="1" ht="15" x14ac:dyDescent="0.25">
      <c r="A12" s="118">
        <v>2011</v>
      </c>
      <c r="B12" s="5">
        <v>53</v>
      </c>
      <c r="C12" s="5">
        <v>84</v>
      </c>
      <c r="D12" s="5">
        <v>137</v>
      </c>
      <c r="E12" s="5">
        <v>28</v>
      </c>
      <c r="F12" s="5">
        <v>77</v>
      </c>
      <c r="G12" s="5">
        <v>105</v>
      </c>
      <c r="H12" s="5">
        <v>217</v>
      </c>
      <c r="I12" s="5">
        <v>175</v>
      </c>
      <c r="J12" s="5">
        <v>392</v>
      </c>
      <c r="K12" s="5">
        <v>27</v>
      </c>
      <c r="L12" s="5">
        <v>36</v>
      </c>
      <c r="M12" s="5">
        <v>63</v>
      </c>
      <c r="N12" s="5">
        <v>166</v>
      </c>
      <c r="O12" s="5">
        <v>95</v>
      </c>
      <c r="P12" s="5">
        <v>261</v>
      </c>
      <c r="Q12" s="5">
        <v>57</v>
      </c>
      <c r="R12" s="5">
        <v>18</v>
      </c>
      <c r="S12" s="5">
        <v>75</v>
      </c>
      <c r="T12" s="5">
        <v>59</v>
      </c>
      <c r="U12" s="5">
        <v>49</v>
      </c>
      <c r="V12" s="5">
        <v>108</v>
      </c>
      <c r="W12" s="5">
        <v>37</v>
      </c>
      <c r="X12" s="5">
        <v>16</v>
      </c>
      <c r="Y12" s="5">
        <v>53</v>
      </c>
      <c r="Z12" s="5">
        <v>26</v>
      </c>
      <c r="AA12" s="5">
        <v>58</v>
      </c>
      <c r="AB12" s="5">
        <v>84</v>
      </c>
      <c r="AC12" s="5">
        <v>29</v>
      </c>
      <c r="AD12" s="5">
        <v>39</v>
      </c>
      <c r="AE12" s="5">
        <v>68</v>
      </c>
      <c r="AF12" s="5">
        <v>73</v>
      </c>
      <c r="AG12" s="5">
        <v>48</v>
      </c>
      <c r="AH12" s="5">
        <v>121</v>
      </c>
      <c r="AI12" s="5">
        <v>50</v>
      </c>
      <c r="AJ12" s="5">
        <v>3</v>
      </c>
      <c r="AK12" s="5">
        <v>53</v>
      </c>
    </row>
    <row r="13" spans="1:37" s="5" customFormat="1" ht="15" x14ac:dyDescent="0.25">
      <c r="A13" s="118">
        <v>2012</v>
      </c>
      <c r="B13" s="5">
        <v>135</v>
      </c>
      <c r="C13" s="5">
        <v>72</v>
      </c>
      <c r="D13" s="5">
        <v>207</v>
      </c>
      <c r="E13" s="5">
        <v>45</v>
      </c>
      <c r="F13" s="5">
        <v>62</v>
      </c>
      <c r="G13" s="5">
        <v>107</v>
      </c>
      <c r="H13" s="5">
        <v>282</v>
      </c>
      <c r="I13" s="5">
        <v>154</v>
      </c>
      <c r="J13" s="5">
        <v>436</v>
      </c>
      <c r="K13" s="5">
        <v>29</v>
      </c>
      <c r="L13" s="5">
        <v>52</v>
      </c>
      <c r="M13" s="5">
        <v>81</v>
      </c>
      <c r="N13" s="5">
        <v>162</v>
      </c>
      <c r="O13" s="5">
        <v>92</v>
      </c>
      <c r="P13" s="5">
        <v>254</v>
      </c>
      <c r="Q13" s="5">
        <v>69</v>
      </c>
      <c r="R13" s="5">
        <v>13</v>
      </c>
      <c r="S13" s="5">
        <v>82</v>
      </c>
      <c r="T13" s="5">
        <v>51</v>
      </c>
      <c r="U13" s="5">
        <v>34</v>
      </c>
      <c r="V13" s="5">
        <v>85</v>
      </c>
      <c r="W13" s="5">
        <v>44</v>
      </c>
      <c r="X13" s="5">
        <v>16</v>
      </c>
      <c r="Y13" s="5">
        <v>60</v>
      </c>
      <c r="Z13" s="5">
        <v>55</v>
      </c>
      <c r="AA13" s="5">
        <v>48</v>
      </c>
      <c r="AB13" s="5">
        <v>103</v>
      </c>
      <c r="AC13" s="5">
        <v>34</v>
      </c>
      <c r="AD13" s="5">
        <v>41</v>
      </c>
      <c r="AE13" s="5">
        <v>75</v>
      </c>
      <c r="AF13" s="5">
        <v>82</v>
      </c>
      <c r="AG13" s="5">
        <v>44</v>
      </c>
      <c r="AH13" s="5">
        <v>126</v>
      </c>
      <c r="AI13" s="5">
        <v>11</v>
      </c>
      <c r="AJ13" s="5">
        <v>2</v>
      </c>
      <c r="AK13" s="5">
        <v>13</v>
      </c>
    </row>
    <row r="14" spans="1:37" s="5" customFormat="1" ht="15" x14ac:dyDescent="0.25">
      <c r="A14" s="118">
        <v>2013</v>
      </c>
      <c r="B14" s="5">
        <v>122</v>
      </c>
      <c r="C14" s="5">
        <v>54</v>
      </c>
      <c r="D14" s="5">
        <v>176</v>
      </c>
      <c r="E14" s="5">
        <v>53</v>
      </c>
      <c r="F14" s="5">
        <v>78</v>
      </c>
      <c r="G14" s="5">
        <v>131</v>
      </c>
      <c r="H14" s="5">
        <v>382</v>
      </c>
      <c r="I14" s="5">
        <v>127</v>
      </c>
      <c r="J14" s="5">
        <v>509</v>
      </c>
      <c r="K14" s="5">
        <v>19</v>
      </c>
      <c r="L14" s="5">
        <v>13</v>
      </c>
      <c r="M14" s="5">
        <v>32</v>
      </c>
      <c r="N14" s="5">
        <v>180</v>
      </c>
      <c r="O14" s="5">
        <v>73</v>
      </c>
      <c r="P14" s="5">
        <v>253</v>
      </c>
      <c r="Q14" s="5">
        <v>82</v>
      </c>
      <c r="R14" s="5">
        <v>14</v>
      </c>
      <c r="S14" s="5">
        <v>96</v>
      </c>
      <c r="T14" s="5">
        <v>66</v>
      </c>
      <c r="U14" s="5">
        <v>37</v>
      </c>
      <c r="V14" s="5">
        <v>103</v>
      </c>
      <c r="W14" s="5">
        <v>30</v>
      </c>
      <c r="X14" s="5">
        <v>15</v>
      </c>
      <c r="Y14" s="5">
        <v>45</v>
      </c>
      <c r="Z14" s="5">
        <v>40</v>
      </c>
      <c r="AA14" s="5">
        <v>49</v>
      </c>
      <c r="AB14" s="5">
        <v>89</v>
      </c>
      <c r="AC14" s="5">
        <v>37</v>
      </c>
      <c r="AD14" s="5">
        <v>37</v>
      </c>
      <c r="AE14" s="5">
        <v>74</v>
      </c>
      <c r="AF14" s="5">
        <v>85</v>
      </c>
      <c r="AG14" s="5">
        <v>32</v>
      </c>
      <c r="AH14" s="5">
        <v>117</v>
      </c>
      <c r="AI14" s="5">
        <v>16</v>
      </c>
      <c r="AJ14" s="5" t="s">
        <v>98</v>
      </c>
      <c r="AK14" s="5">
        <v>16</v>
      </c>
    </row>
    <row r="15" spans="1:37" ht="15" x14ac:dyDescent="0.25">
      <c r="A15" s="118">
        <v>2014</v>
      </c>
      <c r="B15" s="5">
        <v>113</v>
      </c>
      <c r="C15" s="5">
        <v>50</v>
      </c>
      <c r="D15" s="5">
        <v>163</v>
      </c>
      <c r="E15" s="5">
        <v>48</v>
      </c>
      <c r="F15" s="5">
        <v>64</v>
      </c>
      <c r="G15" s="5">
        <v>112</v>
      </c>
      <c r="H15" s="5">
        <v>452</v>
      </c>
      <c r="I15" s="5">
        <v>117</v>
      </c>
      <c r="J15" s="5">
        <v>569</v>
      </c>
      <c r="K15" s="5">
        <v>24</v>
      </c>
      <c r="L15" s="5">
        <v>16</v>
      </c>
      <c r="M15" s="5">
        <v>40</v>
      </c>
      <c r="N15" s="5">
        <v>190</v>
      </c>
      <c r="O15" s="5">
        <v>51</v>
      </c>
      <c r="P15" s="5">
        <v>241</v>
      </c>
      <c r="Q15" s="5">
        <v>81</v>
      </c>
      <c r="R15" s="5">
        <v>21</v>
      </c>
      <c r="S15" s="5">
        <v>102</v>
      </c>
      <c r="T15" s="5">
        <v>91</v>
      </c>
      <c r="U15" s="5">
        <v>19</v>
      </c>
      <c r="V15" s="5">
        <v>110</v>
      </c>
      <c r="W15" s="5">
        <v>35</v>
      </c>
      <c r="X15" s="5">
        <v>13</v>
      </c>
      <c r="Y15" s="5">
        <v>48</v>
      </c>
      <c r="Z15" s="5">
        <v>32</v>
      </c>
      <c r="AA15" s="5">
        <v>40</v>
      </c>
      <c r="AB15" s="5">
        <v>72</v>
      </c>
      <c r="AC15" s="5">
        <v>31</v>
      </c>
      <c r="AD15" s="5">
        <v>19</v>
      </c>
      <c r="AE15" s="5">
        <v>50</v>
      </c>
      <c r="AF15" s="5">
        <v>68</v>
      </c>
      <c r="AG15" s="5">
        <v>19</v>
      </c>
      <c r="AH15" s="5">
        <v>87</v>
      </c>
      <c r="AI15" s="5">
        <v>22</v>
      </c>
      <c r="AJ15" s="5" t="s">
        <v>98</v>
      </c>
      <c r="AK15" s="5">
        <v>22</v>
      </c>
    </row>
    <row r="16" spans="1:37" ht="15" x14ac:dyDescent="0.25">
      <c r="A16" s="118">
        <v>2015</v>
      </c>
      <c r="B16" s="5">
        <v>92</v>
      </c>
      <c r="C16" s="5">
        <v>47</v>
      </c>
      <c r="D16" s="5">
        <v>139</v>
      </c>
      <c r="E16" s="5">
        <v>43</v>
      </c>
      <c r="F16" s="5">
        <v>44</v>
      </c>
      <c r="G16" s="5">
        <v>87</v>
      </c>
      <c r="H16" s="5">
        <v>509</v>
      </c>
      <c r="I16" s="5">
        <v>128</v>
      </c>
      <c r="J16" s="5">
        <v>637</v>
      </c>
      <c r="K16" s="5">
        <v>20</v>
      </c>
      <c r="L16" s="5">
        <v>3</v>
      </c>
      <c r="M16" s="5">
        <v>23</v>
      </c>
      <c r="N16" s="5">
        <v>203</v>
      </c>
      <c r="O16" s="5">
        <v>68</v>
      </c>
      <c r="P16" s="5">
        <v>271</v>
      </c>
      <c r="Q16" s="5">
        <v>88</v>
      </c>
      <c r="R16" s="5">
        <v>12</v>
      </c>
      <c r="S16" s="5">
        <v>100</v>
      </c>
      <c r="T16" s="5">
        <v>98</v>
      </c>
      <c r="U16" s="5">
        <v>41</v>
      </c>
      <c r="V16" s="5">
        <v>139</v>
      </c>
      <c r="W16" s="5">
        <v>19</v>
      </c>
      <c r="X16" s="5">
        <v>8</v>
      </c>
      <c r="Y16" s="5">
        <v>27</v>
      </c>
      <c r="Z16" s="5">
        <v>31</v>
      </c>
      <c r="AA16" s="5">
        <v>31</v>
      </c>
      <c r="AB16" s="5">
        <v>62</v>
      </c>
      <c r="AC16" s="5">
        <v>48</v>
      </c>
      <c r="AD16" s="5">
        <v>12</v>
      </c>
      <c r="AE16" s="5">
        <v>60</v>
      </c>
      <c r="AF16" s="5">
        <v>73</v>
      </c>
      <c r="AG16" s="5">
        <v>21</v>
      </c>
      <c r="AH16" s="5">
        <v>94</v>
      </c>
      <c r="AI16" s="5">
        <v>16</v>
      </c>
      <c r="AJ16" s="5">
        <v>1</v>
      </c>
      <c r="AK16" s="5">
        <v>17</v>
      </c>
    </row>
    <row r="17" spans="1:37" s="34" customFormat="1" ht="15" x14ac:dyDescent="0.25">
      <c r="A17" s="118">
        <v>2016</v>
      </c>
      <c r="B17" s="5">
        <v>73</v>
      </c>
      <c r="C17" s="5">
        <v>31</v>
      </c>
      <c r="D17" s="5">
        <v>104</v>
      </c>
      <c r="E17" s="5">
        <v>38</v>
      </c>
      <c r="F17" s="5">
        <v>42</v>
      </c>
      <c r="G17" s="5">
        <v>80</v>
      </c>
      <c r="H17" s="5">
        <v>502</v>
      </c>
      <c r="I17" s="5">
        <v>86</v>
      </c>
      <c r="J17" s="5">
        <v>588</v>
      </c>
      <c r="K17" s="5">
        <v>29</v>
      </c>
      <c r="L17" s="5">
        <v>8</v>
      </c>
      <c r="M17" s="5">
        <v>37</v>
      </c>
      <c r="N17" s="5">
        <v>213</v>
      </c>
      <c r="O17" s="5">
        <v>49</v>
      </c>
      <c r="P17" s="5">
        <v>262</v>
      </c>
      <c r="Q17" s="5">
        <v>96</v>
      </c>
      <c r="R17" s="5">
        <v>16</v>
      </c>
      <c r="S17" s="5">
        <v>112</v>
      </c>
      <c r="T17" s="5">
        <v>101</v>
      </c>
      <c r="U17" s="5">
        <v>38</v>
      </c>
      <c r="V17" s="5">
        <v>139</v>
      </c>
      <c r="W17" s="5">
        <v>27</v>
      </c>
      <c r="X17" s="5">
        <v>15</v>
      </c>
      <c r="Y17" s="5">
        <v>42</v>
      </c>
      <c r="Z17" s="5">
        <v>41</v>
      </c>
      <c r="AA17" s="5">
        <v>34</v>
      </c>
      <c r="AB17" s="5">
        <v>75</v>
      </c>
      <c r="AC17" s="5">
        <v>56</v>
      </c>
      <c r="AD17" s="5">
        <v>13</v>
      </c>
      <c r="AE17" s="5">
        <v>69</v>
      </c>
      <c r="AF17" s="5">
        <v>71</v>
      </c>
      <c r="AG17" s="5">
        <v>16</v>
      </c>
      <c r="AH17" s="5">
        <v>87</v>
      </c>
      <c r="AI17" s="5">
        <v>10</v>
      </c>
      <c r="AJ17" s="5" t="s">
        <v>98</v>
      </c>
      <c r="AK17" s="5">
        <v>10</v>
      </c>
    </row>
    <row r="18" spans="1:37" ht="15" x14ac:dyDescent="0.25">
      <c r="A18" s="12"/>
    </row>
    <row r="19" spans="1:37" ht="27" customHeight="1" x14ac:dyDescent="0.2"/>
    <row r="36" spans="1:39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</row>
    <row r="37" spans="1:39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</row>
    <row r="38" spans="1:39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</row>
    <row r="39" spans="1:39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</row>
    <row r="40" spans="1:39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</row>
    <row r="41" spans="1:39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</row>
    <row r="42" spans="1:39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</row>
    <row r="43" spans="1:39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</row>
    <row r="44" spans="1:39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</row>
    <row r="45" spans="1:39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</row>
    <row r="46" spans="1:39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</row>
    <row r="47" spans="1:39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</row>
    <row r="48" spans="1:39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</row>
    <row r="49" spans="1:39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</row>
    <row r="50" spans="1:39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</row>
    <row r="51" spans="1:39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</row>
    <row r="52" spans="1:39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</row>
  </sheetData>
  <mergeCells count="12">
    <mergeCell ref="AI3:AK3"/>
    <mergeCell ref="B3:D3"/>
    <mergeCell ref="E3:G3"/>
    <mergeCell ref="AC3:AE3"/>
    <mergeCell ref="AF3:AH3"/>
    <mergeCell ref="T3:V3"/>
    <mergeCell ref="W3:Y3"/>
    <mergeCell ref="Z3:AB3"/>
    <mergeCell ref="H3:J3"/>
    <mergeCell ref="K3:M3"/>
    <mergeCell ref="N3:P3"/>
    <mergeCell ref="Q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G49"/>
  <sheetViews>
    <sheetView zoomScale="80" zoomScaleNormal="80" workbookViewId="0">
      <selection activeCell="F48" sqref="F48"/>
    </sheetView>
  </sheetViews>
  <sheetFormatPr defaultColWidth="9" defaultRowHeight="14.25" x14ac:dyDescent="0.2"/>
  <cols>
    <col min="1" max="2" width="9" style="5"/>
    <col min="3" max="3" width="25.75" style="5" customWidth="1"/>
    <col min="4" max="8" width="13.625" style="5" customWidth="1"/>
    <col min="9" max="9" width="17.75" style="5" customWidth="1"/>
    <col min="10" max="11" width="13.625" style="5" customWidth="1"/>
    <col min="12" max="12" width="23.375" style="5" customWidth="1"/>
    <col min="13" max="17" width="13.625" style="5" customWidth="1"/>
    <col min="18" max="18" width="12.375" style="5" customWidth="1"/>
    <col min="19" max="19" width="13.625" style="5" customWidth="1"/>
    <col min="20" max="20" width="18.125" style="5" customWidth="1"/>
    <col min="21" max="39" width="13.625" style="5" customWidth="1"/>
    <col min="40" max="40" width="17.5" style="5" customWidth="1"/>
    <col min="41" max="41" width="17.375" style="5" customWidth="1"/>
    <col min="42" max="59" width="13.625" style="5" customWidth="1"/>
    <col min="60" max="16384" width="9" style="5"/>
  </cols>
  <sheetData>
    <row r="1" spans="1:59" ht="15.75" x14ac:dyDescent="0.2">
      <c r="A1" s="25" t="s">
        <v>83</v>
      </c>
      <c r="B1" s="25"/>
    </row>
    <row r="3" spans="1:59" s="4" customFormat="1" ht="32.25" customHeight="1" x14ac:dyDescent="0.2">
      <c r="A3" s="88" t="s">
        <v>9</v>
      </c>
      <c r="B3" s="97" t="s">
        <v>11</v>
      </c>
      <c r="C3" s="88" t="s">
        <v>183</v>
      </c>
      <c r="D3" s="88" t="s">
        <v>131</v>
      </c>
      <c r="E3" s="88" t="s">
        <v>12</v>
      </c>
      <c r="F3" s="88" t="s">
        <v>14</v>
      </c>
      <c r="G3" s="88" t="s">
        <v>13</v>
      </c>
      <c r="H3" s="88" t="s">
        <v>132</v>
      </c>
      <c r="I3" s="88" t="s">
        <v>133</v>
      </c>
      <c r="J3" s="88" t="s">
        <v>134</v>
      </c>
      <c r="K3" s="88" t="s">
        <v>15</v>
      </c>
      <c r="L3" s="88" t="s">
        <v>135</v>
      </c>
      <c r="M3" s="88" t="s">
        <v>16</v>
      </c>
      <c r="N3" s="88" t="s">
        <v>136</v>
      </c>
      <c r="O3" s="88" t="s">
        <v>137</v>
      </c>
      <c r="P3" s="88" t="s">
        <v>138</v>
      </c>
      <c r="Q3" s="88" t="s">
        <v>139</v>
      </c>
      <c r="R3" s="88" t="s">
        <v>140</v>
      </c>
      <c r="S3" s="88" t="s">
        <v>141</v>
      </c>
      <c r="T3" s="88" t="s">
        <v>142</v>
      </c>
      <c r="U3" s="88" t="s">
        <v>143</v>
      </c>
      <c r="V3" s="88" t="s">
        <v>144</v>
      </c>
      <c r="W3" s="88" t="s">
        <v>145</v>
      </c>
      <c r="X3" s="88" t="s">
        <v>146</v>
      </c>
      <c r="Y3" s="88" t="s">
        <v>147</v>
      </c>
      <c r="Z3" s="88" t="s">
        <v>148</v>
      </c>
      <c r="AA3" s="88" t="s">
        <v>149</v>
      </c>
      <c r="AB3" s="88" t="s">
        <v>150</v>
      </c>
      <c r="AC3" s="88" t="s">
        <v>151</v>
      </c>
      <c r="AD3" s="88" t="s">
        <v>152</v>
      </c>
      <c r="AE3" s="88" t="s">
        <v>153</v>
      </c>
      <c r="AF3" s="88" t="s">
        <v>154</v>
      </c>
      <c r="AG3" s="88" t="s">
        <v>155</v>
      </c>
      <c r="AH3" s="88" t="s">
        <v>156</v>
      </c>
      <c r="AI3" s="88" t="s">
        <v>157</v>
      </c>
      <c r="AJ3" s="88" t="s">
        <v>158</v>
      </c>
      <c r="AK3" s="88" t="s">
        <v>159</v>
      </c>
      <c r="AL3" s="88" t="s">
        <v>160</v>
      </c>
      <c r="AM3" s="88" t="s">
        <v>161</v>
      </c>
      <c r="AN3" s="88" t="s">
        <v>162</v>
      </c>
      <c r="AO3" s="88" t="s">
        <v>163</v>
      </c>
      <c r="AP3" s="88" t="s">
        <v>164</v>
      </c>
      <c r="AQ3" s="88" t="s">
        <v>165</v>
      </c>
      <c r="AR3" s="88" t="s">
        <v>166</v>
      </c>
      <c r="AS3" s="88" t="s">
        <v>167</v>
      </c>
      <c r="AT3" s="88" t="s">
        <v>168</v>
      </c>
      <c r="AU3" s="88" t="s">
        <v>169</v>
      </c>
      <c r="AV3" s="88" t="s">
        <v>170</v>
      </c>
      <c r="AW3" s="88" t="s">
        <v>172</v>
      </c>
      <c r="AX3" s="88" t="s">
        <v>173</v>
      </c>
      <c r="AY3" s="88" t="s">
        <v>174</v>
      </c>
      <c r="AZ3" s="88" t="s">
        <v>176</v>
      </c>
      <c r="BA3" s="88" t="s">
        <v>177</v>
      </c>
      <c r="BB3" s="88" t="s">
        <v>178</v>
      </c>
      <c r="BC3" s="88" t="s">
        <v>179</v>
      </c>
      <c r="BD3" s="88" t="s">
        <v>180</v>
      </c>
      <c r="BE3" s="88" t="s">
        <v>181</v>
      </c>
      <c r="BF3" s="88" t="s">
        <v>182</v>
      </c>
      <c r="BG3" s="88" t="s">
        <v>10</v>
      </c>
    </row>
    <row r="4" spans="1:59" ht="15" x14ac:dyDescent="0.25">
      <c r="A4" s="119">
        <v>2004</v>
      </c>
      <c r="B4" s="60">
        <v>257</v>
      </c>
      <c r="C4" s="60">
        <v>6</v>
      </c>
      <c r="D4" s="60"/>
      <c r="E4" s="60"/>
      <c r="F4" s="60"/>
      <c r="G4" s="1" t="s">
        <v>256</v>
      </c>
      <c r="H4" s="1" t="s">
        <v>256</v>
      </c>
      <c r="I4" s="60"/>
      <c r="J4" s="60"/>
      <c r="K4" s="60"/>
      <c r="L4" s="1" t="s">
        <v>256</v>
      </c>
      <c r="M4" s="60"/>
      <c r="N4" s="60"/>
      <c r="O4" s="60"/>
      <c r="P4" s="60"/>
      <c r="Q4" s="60"/>
      <c r="R4" s="1" t="s">
        <v>256</v>
      </c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>
        <v>267</v>
      </c>
      <c r="BG4" s="60">
        <v>530</v>
      </c>
    </row>
    <row r="5" spans="1:59" ht="15" x14ac:dyDescent="0.25">
      <c r="A5" s="119">
        <v>2005</v>
      </c>
      <c r="B5" s="60">
        <v>472</v>
      </c>
      <c r="C5" s="60">
        <v>40</v>
      </c>
      <c r="D5" s="60"/>
      <c r="E5" s="60"/>
      <c r="F5" s="60"/>
      <c r="G5" s="1" t="s">
        <v>256</v>
      </c>
      <c r="H5" s="1" t="s">
        <v>256</v>
      </c>
      <c r="I5" s="1" t="s">
        <v>256</v>
      </c>
      <c r="J5" s="60">
        <v>23</v>
      </c>
      <c r="K5" s="60"/>
      <c r="L5" s="1" t="s">
        <v>256</v>
      </c>
      <c r="M5" s="1" t="s">
        <v>256</v>
      </c>
      <c r="N5" s="60"/>
      <c r="O5" s="1" t="s">
        <v>256</v>
      </c>
      <c r="P5" s="60"/>
      <c r="Q5" s="60"/>
      <c r="R5" s="60"/>
      <c r="S5" s="1" t="s">
        <v>256</v>
      </c>
      <c r="T5" s="60"/>
      <c r="U5" s="60"/>
      <c r="V5" s="60"/>
      <c r="W5" s="60"/>
      <c r="X5" s="60"/>
      <c r="Y5" s="1" t="s">
        <v>256</v>
      </c>
      <c r="Z5" s="60"/>
      <c r="AA5" s="60"/>
      <c r="AB5" s="60"/>
      <c r="AC5" s="60"/>
      <c r="AD5" s="60"/>
      <c r="AE5" s="1" t="s">
        <v>256</v>
      </c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1" t="s">
        <v>256</v>
      </c>
      <c r="AY5" s="60"/>
      <c r="AZ5" s="60"/>
      <c r="BA5" s="60"/>
      <c r="BB5" s="60"/>
      <c r="BC5" s="60"/>
      <c r="BD5" s="60"/>
      <c r="BE5" s="60"/>
      <c r="BF5" s="60">
        <v>45</v>
      </c>
      <c r="BG5" s="60">
        <v>557</v>
      </c>
    </row>
    <row r="6" spans="1:59" ht="15" x14ac:dyDescent="0.25">
      <c r="A6" s="119">
        <v>2006</v>
      </c>
      <c r="B6" s="60">
        <v>420</v>
      </c>
      <c r="C6" s="60">
        <v>22</v>
      </c>
      <c r="D6" s="1" t="s">
        <v>256</v>
      </c>
      <c r="E6" s="60"/>
      <c r="F6" s="1" t="s">
        <v>256</v>
      </c>
      <c r="G6" s="60">
        <v>5</v>
      </c>
      <c r="H6" s="1" t="s">
        <v>256</v>
      </c>
      <c r="I6" s="60"/>
      <c r="J6" s="60"/>
      <c r="K6" s="1" t="s">
        <v>256</v>
      </c>
      <c r="L6" s="1" t="s">
        <v>256</v>
      </c>
      <c r="M6" s="1" t="s">
        <v>256</v>
      </c>
      <c r="N6" s="1" t="s">
        <v>256</v>
      </c>
      <c r="O6" s="60"/>
      <c r="P6" s="60"/>
      <c r="Q6" s="60"/>
      <c r="R6" s="1" t="s">
        <v>256</v>
      </c>
      <c r="S6" s="60"/>
      <c r="T6" s="60"/>
      <c r="U6" s="60"/>
      <c r="V6" s="60"/>
      <c r="W6" s="60"/>
      <c r="X6" s="1" t="s">
        <v>256</v>
      </c>
      <c r="Y6" s="60"/>
      <c r="Z6" s="60"/>
      <c r="AA6" s="1" t="s">
        <v>256</v>
      </c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1" t="s">
        <v>256</v>
      </c>
      <c r="AQ6" s="1" t="s">
        <v>256</v>
      </c>
      <c r="AR6" s="60"/>
      <c r="AS6" s="60"/>
      <c r="AT6" s="1" t="s">
        <v>256</v>
      </c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>
        <v>25</v>
      </c>
      <c r="BG6" s="60">
        <v>467</v>
      </c>
    </row>
    <row r="7" spans="1:59" ht="15" x14ac:dyDescent="0.25">
      <c r="A7" s="119">
        <v>2007</v>
      </c>
      <c r="B7" s="60">
        <v>453</v>
      </c>
      <c r="C7" s="60">
        <v>10</v>
      </c>
      <c r="D7" s="60"/>
      <c r="E7" s="60"/>
      <c r="F7" s="60"/>
      <c r="G7" s="1" t="s">
        <v>256</v>
      </c>
      <c r="H7" s="60"/>
      <c r="I7" s="1" t="s">
        <v>256</v>
      </c>
      <c r="J7" s="60"/>
      <c r="K7" s="60"/>
      <c r="L7" s="1" t="s">
        <v>256</v>
      </c>
      <c r="M7" s="60"/>
      <c r="N7" s="60"/>
      <c r="O7" s="60"/>
      <c r="P7" s="60"/>
      <c r="Q7" s="60"/>
      <c r="R7" s="60"/>
      <c r="S7" s="60"/>
      <c r="T7" s="60"/>
      <c r="U7" s="60"/>
      <c r="V7" s="1" t="s">
        <v>256</v>
      </c>
      <c r="W7" s="60"/>
      <c r="X7" s="60"/>
      <c r="Y7" s="60"/>
      <c r="Z7" s="60"/>
      <c r="AA7" s="60"/>
      <c r="AB7" s="60"/>
      <c r="AC7" s="60"/>
      <c r="AD7" s="1" t="s">
        <v>256</v>
      </c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1" t="s">
        <v>256</v>
      </c>
      <c r="AQ7" s="60"/>
      <c r="AR7" s="60"/>
      <c r="AS7" s="1" t="s">
        <v>256</v>
      </c>
      <c r="AT7" s="60"/>
      <c r="AU7" s="60"/>
      <c r="AV7" s="60"/>
      <c r="AW7" s="60"/>
      <c r="AX7" s="60"/>
      <c r="AY7" s="60"/>
      <c r="AZ7" s="60"/>
      <c r="BA7" s="60"/>
      <c r="BB7" s="60"/>
      <c r="BC7" s="1" t="s">
        <v>256</v>
      </c>
      <c r="BD7" s="60"/>
      <c r="BE7" s="60"/>
      <c r="BF7" s="60">
        <v>33</v>
      </c>
      <c r="BG7" s="60">
        <v>496</v>
      </c>
    </row>
    <row r="8" spans="1:59" ht="15" x14ac:dyDescent="0.25">
      <c r="A8" s="119">
        <v>2008</v>
      </c>
      <c r="B8" s="60">
        <v>540</v>
      </c>
      <c r="C8" s="60">
        <v>19</v>
      </c>
      <c r="D8" s="60"/>
      <c r="E8" s="60"/>
      <c r="F8" s="60"/>
      <c r="G8" s="1" t="s">
        <v>256</v>
      </c>
      <c r="H8" s="1" t="s">
        <v>256</v>
      </c>
      <c r="I8" s="60">
        <v>5</v>
      </c>
      <c r="J8" s="60"/>
      <c r="K8" s="1" t="s">
        <v>256</v>
      </c>
      <c r="L8" s="1" t="s">
        <v>256</v>
      </c>
      <c r="M8" s="60"/>
      <c r="N8" s="60"/>
      <c r="O8" s="60"/>
      <c r="P8" s="60"/>
      <c r="Q8" s="60"/>
      <c r="R8" s="60"/>
      <c r="S8" s="60"/>
      <c r="T8" s="60"/>
      <c r="U8" s="60"/>
      <c r="V8" s="60"/>
      <c r="W8" s="1" t="s">
        <v>256</v>
      </c>
      <c r="X8" s="60"/>
      <c r="Y8" s="60"/>
      <c r="Z8" s="60"/>
      <c r="AA8" s="1" t="s">
        <v>256</v>
      </c>
      <c r="AB8" s="60"/>
      <c r="AC8" s="1" t="s">
        <v>256</v>
      </c>
      <c r="AD8" s="60"/>
      <c r="AE8" s="60"/>
      <c r="AF8" s="1" t="s">
        <v>256</v>
      </c>
      <c r="AG8" s="60"/>
      <c r="AH8" s="60"/>
      <c r="AI8" s="60"/>
      <c r="AJ8" s="60"/>
      <c r="AK8" s="1" t="s">
        <v>256</v>
      </c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1" t="s">
        <v>256</v>
      </c>
      <c r="BC8" s="60"/>
      <c r="BD8" s="60"/>
      <c r="BE8" s="60"/>
      <c r="BF8" s="60">
        <v>28</v>
      </c>
      <c r="BG8" s="60">
        <v>587</v>
      </c>
    </row>
    <row r="9" spans="1:59" ht="15" x14ac:dyDescent="0.25">
      <c r="A9" s="119">
        <v>2009</v>
      </c>
      <c r="B9" s="60">
        <v>548</v>
      </c>
      <c r="C9" s="60">
        <v>37</v>
      </c>
      <c r="D9" s="1" t="s">
        <v>256</v>
      </c>
      <c r="E9" s="60">
        <v>7</v>
      </c>
      <c r="F9" s="60"/>
      <c r="G9" s="60">
        <v>6</v>
      </c>
      <c r="H9" s="1" t="s">
        <v>256</v>
      </c>
      <c r="I9" s="1" t="s">
        <v>256</v>
      </c>
      <c r="J9" s="60"/>
      <c r="K9" s="1" t="s">
        <v>256</v>
      </c>
      <c r="L9" s="1" t="s">
        <v>256</v>
      </c>
      <c r="M9" s="60"/>
      <c r="N9" s="60"/>
      <c r="O9" s="60"/>
      <c r="P9" s="1" t="s">
        <v>256</v>
      </c>
      <c r="Q9" s="60"/>
      <c r="R9" s="60"/>
      <c r="S9" s="1" t="s">
        <v>256</v>
      </c>
      <c r="T9" s="60"/>
      <c r="U9" s="60">
        <v>5</v>
      </c>
      <c r="V9" s="60"/>
      <c r="W9" s="1" t="s">
        <v>256</v>
      </c>
      <c r="X9" s="1" t="s">
        <v>256</v>
      </c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1" t="s">
        <v>256</v>
      </c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>
        <v>36</v>
      </c>
      <c r="BG9" s="60">
        <v>621</v>
      </c>
    </row>
    <row r="10" spans="1:59" ht="15" x14ac:dyDescent="0.25">
      <c r="A10" s="119">
        <v>2010</v>
      </c>
      <c r="B10" s="60">
        <v>601</v>
      </c>
      <c r="C10" s="60">
        <v>48</v>
      </c>
      <c r="D10" s="1" t="s">
        <v>256</v>
      </c>
      <c r="E10" s="60">
        <v>12</v>
      </c>
      <c r="F10" s="60">
        <v>5</v>
      </c>
      <c r="G10" s="60">
        <v>9</v>
      </c>
      <c r="H10" s="1" t="s">
        <v>256</v>
      </c>
      <c r="I10" s="1" t="s">
        <v>256</v>
      </c>
      <c r="J10" s="60"/>
      <c r="K10" s="1" t="s">
        <v>256</v>
      </c>
      <c r="L10" s="1" t="s">
        <v>256</v>
      </c>
      <c r="M10" s="1" t="s">
        <v>256</v>
      </c>
      <c r="N10" s="1" t="s">
        <v>256</v>
      </c>
      <c r="O10" s="60"/>
      <c r="P10" s="60"/>
      <c r="Q10" s="60"/>
      <c r="R10" s="1" t="s">
        <v>256</v>
      </c>
      <c r="S10" s="1" t="s">
        <v>256</v>
      </c>
      <c r="T10" s="60"/>
      <c r="U10" s="1" t="s">
        <v>256</v>
      </c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1" t="s">
        <v>256</v>
      </c>
      <c r="AK10" s="60"/>
      <c r="AL10" s="60"/>
      <c r="AM10" s="1" t="s">
        <v>256</v>
      </c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>
        <v>11</v>
      </c>
      <c r="BG10" s="60">
        <v>660</v>
      </c>
    </row>
    <row r="11" spans="1:59" ht="15" x14ac:dyDescent="0.25">
      <c r="A11" s="119">
        <v>2011</v>
      </c>
      <c r="B11" s="60">
        <v>751</v>
      </c>
      <c r="C11" s="60">
        <v>61</v>
      </c>
      <c r="D11" s="60"/>
      <c r="E11" s="60">
        <v>15</v>
      </c>
      <c r="F11" s="60">
        <v>24</v>
      </c>
      <c r="G11" s="60">
        <v>6</v>
      </c>
      <c r="H11" s="1" t="s">
        <v>256</v>
      </c>
      <c r="I11" s="1" t="s">
        <v>256</v>
      </c>
      <c r="J11" s="60"/>
      <c r="K11" s="1" t="s">
        <v>256</v>
      </c>
      <c r="L11" s="60"/>
      <c r="M11" s="60"/>
      <c r="N11" s="1" t="s">
        <v>256</v>
      </c>
      <c r="O11" s="1" t="s">
        <v>256</v>
      </c>
      <c r="P11" s="1" t="s">
        <v>256</v>
      </c>
      <c r="Q11" s="1" t="s">
        <v>256</v>
      </c>
      <c r="R11" s="1" t="s">
        <v>256</v>
      </c>
      <c r="S11" s="60"/>
      <c r="T11" s="60"/>
      <c r="U11" s="60"/>
      <c r="V11" s="1" t="s">
        <v>256</v>
      </c>
      <c r="W11" s="1" t="s">
        <v>256</v>
      </c>
      <c r="X11" s="60"/>
      <c r="Y11" s="60"/>
      <c r="Z11" s="60"/>
      <c r="AA11" s="60"/>
      <c r="AB11" s="1" t="s">
        <v>256</v>
      </c>
      <c r="AC11" s="1" t="s">
        <v>256</v>
      </c>
      <c r="AD11" s="1" t="s">
        <v>256</v>
      </c>
      <c r="AE11" s="60"/>
      <c r="AF11" s="60"/>
      <c r="AG11" s="60"/>
      <c r="AH11" s="60"/>
      <c r="AI11" s="60"/>
      <c r="AJ11" s="60"/>
      <c r="AK11" s="60"/>
      <c r="AL11" s="1" t="s">
        <v>256</v>
      </c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>
        <v>10</v>
      </c>
      <c r="BG11" s="60">
        <v>822</v>
      </c>
    </row>
    <row r="12" spans="1:59" ht="15" x14ac:dyDescent="0.25">
      <c r="A12" s="119">
        <v>2012</v>
      </c>
      <c r="B12" s="60">
        <v>919</v>
      </c>
      <c r="C12" s="60">
        <v>60</v>
      </c>
      <c r="D12" s="1" t="s">
        <v>256</v>
      </c>
      <c r="E12" s="60">
        <v>23</v>
      </c>
      <c r="F12" s="60">
        <v>7</v>
      </c>
      <c r="G12" s="60">
        <v>5</v>
      </c>
      <c r="H12" s="1" t="s">
        <v>256</v>
      </c>
      <c r="I12" s="1" t="s">
        <v>256</v>
      </c>
      <c r="J12" s="60"/>
      <c r="K12" s="1" t="s">
        <v>256</v>
      </c>
      <c r="L12" s="1" t="s">
        <v>256</v>
      </c>
      <c r="M12" s="1" t="s">
        <v>256</v>
      </c>
      <c r="N12" s="60"/>
      <c r="O12" s="1" t="s">
        <v>256</v>
      </c>
      <c r="P12" s="1" t="s">
        <v>256</v>
      </c>
      <c r="Q12" s="1" t="s">
        <v>256</v>
      </c>
      <c r="R12" s="60"/>
      <c r="S12" s="60"/>
      <c r="T12" s="1" t="s">
        <v>256</v>
      </c>
      <c r="U12" s="60"/>
      <c r="V12" s="60"/>
      <c r="W12" s="60"/>
      <c r="X12" s="60"/>
      <c r="Y12" s="1" t="s">
        <v>256</v>
      </c>
      <c r="Z12" s="60"/>
      <c r="AA12" s="1" t="s">
        <v>256</v>
      </c>
      <c r="AB12" s="60"/>
      <c r="AC12" s="60"/>
      <c r="AD12" s="60"/>
      <c r="AE12" s="60"/>
      <c r="AF12" s="60"/>
      <c r="AG12" s="1" t="s">
        <v>256</v>
      </c>
      <c r="AH12" s="60"/>
      <c r="AI12" s="1" t="s">
        <v>256</v>
      </c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1" t="s">
        <v>256</v>
      </c>
      <c r="AV12" s="60"/>
      <c r="AW12" s="1" t="s">
        <v>256</v>
      </c>
      <c r="AX12" s="60"/>
      <c r="AY12" s="60"/>
      <c r="AZ12" s="60"/>
      <c r="BA12" s="60"/>
      <c r="BB12" s="60"/>
      <c r="BC12" s="60"/>
      <c r="BD12" s="60"/>
      <c r="BE12" s="1" t="s">
        <v>256</v>
      </c>
      <c r="BF12" s="60">
        <v>20</v>
      </c>
      <c r="BG12" s="60">
        <v>999</v>
      </c>
    </row>
    <row r="13" spans="1:59" ht="15" x14ac:dyDescent="0.25">
      <c r="A13" s="119">
        <v>2013</v>
      </c>
      <c r="B13" s="60">
        <v>1046</v>
      </c>
      <c r="C13" s="60">
        <v>42</v>
      </c>
      <c r="D13" s="60"/>
      <c r="E13" s="60">
        <v>10</v>
      </c>
      <c r="F13" s="1" t="s">
        <v>256</v>
      </c>
      <c r="G13" s="60">
        <v>6</v>
      </c>
      <c r="H13" s="1" t="s">
        <v>256</v>
      </c>
      <c r="I13" s="1" t="s">
        <v>256</v>
      </c>
      <c r="J13" s="1" t="s">
        <v>256</v>
      </c>
      <c r="K13" s="60"/>
      <c r="L13" s="60"/>
      <c r="M13" s="1" t="s">
        <v>256</v>
      </c>
      <c r="N13" s="60">
        <v>5</v>
      </c>
      <c r="O13" s="1" t="s">
        <v>256</v>
      </c>
      <c r="P13" s="60"/>
      <c r="Q13" s="60"/>
      <c r="R13" s="1" t="s">
        <v>256</v>
      </c>
      <c r="S13" s="1" t="s">
        <v>256</v>
      </c>
      <c r="T13" s="1" t="s">
        <v>256</v>
      </c>
      <c r="U13" s="60"/>
      <c r="V13" s="60"/>
      <c r="W13" s="60"/>
      <c r="X13" s="60"/>
      <c r="Y13" s="60"/>
      <c r="Z13" s="1" t="s">
        <v>256</v>
      </c>
      <c r="AA13" s="1" t="s">
        <v>256</v>
      </c>
      <c r="AB13" s="60"/>
      <c r="AC13" s="60"/>
      <c r="AD13" s="1" t="s">
        <v>256</v>
      </c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1" t="s">
        <v>256</v>
      </c>
      <c r="AZ13" s="1" t="s">
        <v>256</v>
      </c>
      <c r="BA13" s="1" t="s">
        <v>256</v>
      </c>
      <c r="BB13" s="60"/>
      <c r="BC13" s="60"/>
      <c r="BD13" s="1" t="s">
        <v>256</v>
      </c>
      <c r="BE13" s="60"/>
      <c r="BF13" s="60">
        <v>24</v>
      </c>
      <c r="BG13" s="60">
        <v>1112</v>
      </c>
    </row>
    <row r="14" spans="1:59" ht="15" x14ac:dyDescent="0.25">
      <c r="A14" s="119">
        <v>2014</v>
      </c>
      <c r="B14" s="60">
        <v>1149</v>
      </c>
      <c r="C14" s="60">
        <v>36</v>
      </c>
      <c r="D14" s="60"/>
      <c r="E14" s="60"/>
      <c r="F14" s="1" t="s">
        <v>256</v>
      </c>
      <c r="G14" s="60">
        <v>5</v>
      </c>
      <c r="H14" s="1" t="s">
        <v>256</v>
      </c>
      <c r="I14" s="1" t="s">
        <v>256</v>
      </c>
      <c r="J14" s="60"/>
      <c r="K14" s="1" t="s">
        <v>256</v>
      </c>
      <c r="L14" s="1" t="s">
        <v>256</v>
      </c>
      <c r="M14" s="60"/>
      <c r="N14" s="1" t="s">
        <v>256</v>
      </c>
      <c r="O14" s="60"/>
      <c r="P14" s="1" t="s">
        <v>256</v>
      </c>
      <c r="Q14" s="60"/>
      <c r="R14" s="1" t="s">
        <v>256</v>
      </c>
      <c r="S14" s="60"/>
      <c r="T14" s="1" t="s">
        <v>256</v>
      </c>
      <c r="U14" s="60"/>
      <c r="V14" s="60"/>
      <c r="W14" s="60"/>
      <c r="X14" s="1" t="s">
        <v>256</v>
      </c>
      <c r="Y14" s="60"/>
      <c r="Z14" s="1" t="s">
        <v>256</v>
      </c>
      <c r="AA14" s="60"/>
      <c r="AB14" s="60"/>
      <c r="AC14" s="1" t="s">
        <v>256</v>
      </c>
      <c r="AD14" s="60"/>
      <c r="AE14" s="60"/>
      <c r="AF14" s="60"/>
      <c r="AG14" s="1" t="s">
        <v>256</v>
      </c>
      <c r="AH14" s="1" t="s">
        <v>256</v>
      </c>
      <c r="AI14" s="60"/>
      <c r="AJ14" s="60"/>
      <c r="AK14" s="60"/>
      <c r="AL14" s="1" t="s">
        <v>256</v>
      </c>
      <c r="AM14" s="60"/>
      <c r="AN14" s="1" t="s">
        <v>256</v>
      </c>
      <c r="AO14" s="1" t="s">
        <v>256</v>
      </c>
      <c r="AP14" s="60"/>
      <c r="AQ14" s="60"/>
      <c r="AR14" s="60"/>
      <c r="AS14" s="60"/>
      <c r="AT14" s="60"/>
      <c r="AU14" s="60"/>
      <c r="AV14" s="1" t="s">
        <v>256</v>
      </c>
      <c r="AW14" s="60"/>
      <c r="AX14" s="60"/>
      <c r="AY14" s="60"/>
      <c r="AZ14" s="60"/>
      <c r="BA14" s="60"/>
      <c r="BB14" s="60"/>
      <c r="BC14" s="60"/>
      <c r="BD14" s="60"/>
      <c r="BE14" s="60"/>
      <c r="BF14" s="1" t="s">
        <v>256</v>
      </c>
      <c r="BG14" s="60">
        <v>1187</v>
      </c>
    </row>
    <row r="15" spans="1:59" ht="15" x14ac:dyDescent="0.25">
      <c r="A15" s="119">
        <v>2015</v>
      </c>
      <c r="B15" s="60">
        <v>1192</v>
      </c>
      <c r="C15" s="60">
        <v>47</v>
      </c>
      <c r="D15" s="60">
        <v>10</v>
      </c>
      <c r="E15" s="60"/>
      <c r="F15" s="1" t="s">
        <v>256</v>
      </c>
      <c r="G15" s="1" t="s">
        <v>256</v>
      </c>
      <c r="H15" s="60">
        <v>6</v>
      </c>
      <c r="I15" s="1" t="s">
        <v>256</v>
      </c>
      <c r="J15" s="60"/>
      <c r="K15" s="60">
        <v>6</v>
      </c>
      <c r="L15" s="1" t="s">
        <v>256</v>
      </c>
      <c r="M15" s="1" t="s">
        <v>256</v>
      </c>
      <c r="N15" s="60"/>
      <c r="O15" s="1" t="s">
        <v>256</v>
      </c>
      <c r="P15" s="1" t="s">
        <v>256</v>
      </c>
      <c r="Q15" s="1" t="s">
        <v>256</v>
      </c>
      <c r="R15" s="1" t="s">
        <v>256</v>
      </c>
      <c r="S15" s="1" t="s">
        <v>256</v>
      </c>
      <c r="T15" s="60"/>
      <c r="U15" s="60"/>
      <c r="V15" s="60"/>
      <c r="W15" s="60"/>
      <c r="X15" s="60"/>
      <c r="Y15" s="60"/>
      <c r="Z15" s="1" t="s">
        <v>256</v>
      </c>
      <c r="AA15" s="60"/>
      <c r="AB15" s="60"/>
      <c r="AC15" s="60"/>
      <c r="AD15" s="60"/>
      <c r="AE15" s="1" t="s">
        <v>256</v>
      </c>
      <c r="AF15" s="60"/>
      <c r="AG15" s="60"/>
      <c r="AH15" s="1" t="s">
        <v>256</v>
      </c>
      <c r="AI15" s="60"/>
      <c r="AJ15" s="1" t="s">
        <v>256</v>
      </c>
      <c r="AK15" s="60"/>
      <c r="AL15" s="60"/>
      <c r="AM15" s="1" t="s">
        <v>256</v>
      </c>
      <c r="AN15" s="60"/>
      <c r="AO15" s="60"/>
      <c r="AP15" s="60"/>
      <c r="AQ15" s="60"/>
      <c r="AR15" s="1" t="s">
        <v>256</v>
      </c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1" t="s">
        <v>256</v>
      </c>
      <c r="BG15" s="60">
        <v>1240</v>
      </c>
    </row>
    <row r="16" spans="1:59" ht="15" x14ac:dyDescent="0.25">
      <c r="A16" s="119">
        <v>2016</v>
      </c>
      <c r="B16" s="60">
        <v>1196</v>
      </c>
      <c r="C16" s="60">
        <v>61</v>
      </c>
      <c r="D16" s="60">
        <v>26</v>
      </c>
      <c r="E16" s="60"/>
      <c r="F16" s="60">
        <v>5</v>
      </c>
      <c r="G16" s="1" t="s">
        <v>256</v>
      </c>
      <c r="H16" s="1" t="s">
        <v>256</v>
      </c>
      <c r="I16" s="1" t="s">
        <v>256</v>
      </c>
      <c r="J16" s="60"/>
      <c r="K16" s="1" t="s">
        <v>256</v>
      </c>
      <c r="L16" s="60"/>
      <c r="M16" s="1" t="s">
        <v>256</v>
      </c>
      <c r="N16" s="1" t="s">
        <v>256</v>
      </c>
      <c r="O16" s="60"/>
      <c r="P16" s="1" t="s">
        <v>256</v>
      </c>
      <c r="Q16" s="1" t="s">
        <v>256</v>
      </c>
      <c r="R16" s="1" t="s">
        <v>256</v>
      </c>
      <c r="S16" s="60"/>
      <c r="T16" s="1" t="s">
        <v>256</v>
      </c>
      <c r="U16" s="60"/>
      <c r="V16" s="60"/>
      <c r="W16" s="1" t="s">
        <v>256</v>
      </c>
      <c r="X16" s="1" t="s">
        <v>256</v>
      </c>
      <c r="Y16" s="60"/>
      <c r="Z16" s="60"/>
      <c r="AA16" s="60"/>
      <c r="AB16" s="60"/>
      <c r="AC16" s="60"/>
      <c r="AD16" s="60"/>
      <c r="AE16" s="1" t="s">
        <v>256</v>
      </c>
      <c r="AF16" s="60"/>
      <c r="AG16" s="60"/>
      <c r="AH16" s="60"/>
      <c r="AI16" s="60"/>
      <c r="AJ16" s="60"/>
      <c r="AK16" s="60"/>
      <c r="AL16" s="60"/>
      <c r="AM16" s="60"/>
      <c r="AN16" s="60"/>
      <c r="AO16" s="1" t="s">
        <v>256</v>
      </c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>
        <v>1257</v>
      </c>
    </row>
    <row r="17" spans="1:10" x14ac:dyDescent="0.2">
      <c r="A17"/>
      <c r="B17"/>
      <c r="C17"/>
      <c r="D17"/>
      <c r="E17"/>
      <c r="F17"/>
      <c r="G17"/>
      <c r="H17"/>
      <c r="I17"/>
      <c r="J17"/>
    </row>
    <row r="18" spans="1:10" x14ac:dyDescent="0.2">
      <c r="A18"/>
      <c r="B18"/>
      <c r="C18"/>
      <c r="D18"/>
      <c r="E18"/>
      <c r="F18"/>
      <c r="G18"/>
      <c r="H18"/>
      <c r="I18"/>
      <c r="J18"/>
    </row>
    <row r="19" spans="1:10" x14ac:dyDescent="0.2">
      <c r="A19"/>
      <c r="B19"/>
      <c r="C19"/>
      <c r="D19"/>
      <c r="E19"/>
      <c r="F19"/>
      <c r="G19"/>
      <c r="H19"/>
      <c r="I19"/>
      <c r="J19"/>
    </row>
    <row r="20" spans="1:10" x14ac:dyDescent="0.2">
      <c r="A20"/>
      <c r="B20"/>
      <c r="C20"/>
      <c r="D20"/>
      <c r="E20"/>
      <c r="F20"/>
      <c r="G20"/>
      <c r="H20"/>
      <c r="I20"/>
      <c r="J20"/>
    </row>
    <row r="21" spans="1:10" x14ac:dyDescent="0.2">
      <c r="A21"/>
      <c r="B21"/>
      <c r="C21"/>
      <c r="D21"/>
      <c r="E21"/>
      <c r="F21"/>
      <c r="G21"/>
      <c r="H21"/>
      <c r="I21"/>
      <c r="J21"/>
    </row>
    <row r="22" spans="1:10" x14ac:dyDescent="0.2">
      <c r="A22"/>
      <c r="B22"/>
      <c r="C22"/>
      <c r="D22"/>
      <c r="E22"/>
      <c r="F22"/>
      <c r="G22"/>
      <c r="H22"/>
      <c r="I22"/>
      <c r="J22"/>
    </row>
    <row r="23" spans="1:10" x14ac:dyDescent="0.2">
      <c r="A23"/>
      <c r="B23"/>
      <c r="C23"/>
      <c r="D23"/>
      <c r="E23"/>
      <c r="F23"/>
      <c r="G23"/>
      <c r="H23"/>
      <c r="I23"/>
      <c r="J23"/>
    </row>
    <row r="24" spans="1:10" x14ac:dyDescent="0.2">
      <c r="A24"/>
      <c r="B24"/>
      <c r="C24"/>
      <c r="D24"/>
      <c r="E24"/>
      <c r="F24"/>
      <c r="G24"/>
      <c r="H24"/>
      <c r="I24"/>
      <c r="J24"/>
    </row>
    <row r="25" spans="1:10" x14ac:dyDescent="0.2">
      <c r="A25"/>
      <c r="B25"/>
      <c r="C25"/>
      <c r="D25"/>
      <c r="E25" s="1" t="s">
        <v>256</v>
      </c>
      <c r="F25"/>
      <c r="G25"/>
      <c r="H25"/>
      <c r="I25"/>
      <c r="J25"/>
    </row>
    <row r="26" spans="1:10" x14ac:dyDescent="0.2">
      <c r="A26"/>
      <c r="B26"/>
      <c r="C26"/>
      <c r="D26"/>
      <c r="E26"/>
      <c r="F26"/>
      <c r="G26"/>
      <c r="H26"/>
      <c r="I26"/>
      <c r="J26"/>
    </row>
    <row r="27" spans="1:10" x14ac:dyDescent="0.2">
      <c r="A27"/>
      <c r="B27"/>
      <c r="C27"/>
      <c r="D27"/>
      <c r="E27"/>
      <c r="F27"/>
      <c r="G27"/>
      <c r="H27"/>
      <c r="I27"/>
      <c r="J27"/>
    </row>
    <row r="28" spans="1:10" x14ac:dyDescent="0.2">
      <c r="A28"/>
      <c r="B28"/>
      <c r="C28"/>
      <c r="D28"/>
      <c r="E28"/>
      <c r="F28"/>
      <c r="G28"/>
      <c r="H28"/>
      <c r="I28"/>
      <c r="J28"/>
    </row>
    <row r="29" spans="1:10" x14ac:dyDescent="0.2">
      <c r="A29"/>
      <c r="B29"/>
      <c r="C29"/>
      <c r="D29"/>
      <c r="E29"/>
      <c r="F29"/>
      <c r="G29"/>
      <c r="H29"/>
      <c r="I29"/>
      <c r="J29"/>
    </row>
    <row r="30" spans="1:10" x14ac:dyDescent="0.2">
      <c r="A30"/>
      <c r="B30"/>
      <c r="C30"/>
      <c r="D30"/>
      <c r="E30"/>
      <c r="F30"/>
      <c r="G30"/>
      <c r="H30"/>
      <c r="I30"/>
      <c r="J30"/>
    </row>
    <row r="31" spans="1:10" x14ac:dyDescent="0.2">
      <c r="A31"/>
      <c r="B31"/>
      <c r="C31"/>
      <c r="D31"/>
      <c r="E31"/>
      <c r="F31"/>
      <c r="G31"/>
      <c r="H31"/>
      <c r="I31"/>
      <c r="J31"/>
    </row>
    <row r="32" spans="1:10" x14ac:dyDescent="0.2">
      <c r="A32"/>
      <c r="B32"/>
      <c r="C32"/>
      <c r="D32"/>
      <c r="E32"/>
      <c r="F32"/>
      <c r="G32"/>
      <c r="H32"/>
      <c r="I32"/>
      <c r="J32"/>
    </row>
    <row r="33" spans="1:10" x14ac:dyDescent="0.2">
      <c r="A33"/>
      <c r="B33"/>
      <c r="C33"/>
      <c r="D33"/>
      <c r="E33"/>
      <c r="F33"/>
      <c r="G33"/>
      <c r="H33"/>
      <c r="I33"/>
      <c r="J33"/>
    </row>
    <row r="34" spans="1:10" x14ac:dyDescent="0.2">
      <c r="A34"/>
      <c r="B34"/>
      <c r="C34"/>
      <c r="D34"/>
      <c r="E34"/>
      <c r="F34"/>
      <c r="G34"/>
      <c r="H34"/>
      <c r="I34"/>
      <c r="J34"/>
    </row>
    <row r="35" spans="1:10" x14ac:dyDescent="0.2">
      <c r="A35"/>
      <c r="B35"/>
      <c r="C35"/>
      <c r="D35"/>
      <c r="E35"/>
      <c r="F35"/>
      <c r="G35"/>
      <c r="H35"/>
      <c r="I35"/>
      <c r="J35"/>
    </row>
    <row r="36" spans="1:10" x14ac:dyDescent="0.2">
      <c r="A36"/>
      <c r="B36"/>
      <c r="C36"/>
      <c r="D36"/>
      <c r="E36"/>
      <c r="F36"/>
      <c r="G36"/>
      <c r="H36"/>
      <c r="I36"/>
      <c r="J36"/>
    </row>
    <row r="37" spans="1:10" x14ac:dyDescent="0.2">
      <c r="A37"/>
      <c r="B37"/>
      <c r="C37"/>
      <c r="D37"/>
      <c r="E37"/>
      <c r="F37"/>
      <c r="G37"/>
      <c r="H37"/>
      <c r="I37"/>
      <c r="J37"/>
    </row>
    <row r="38" spans="1:10" x14ac:dyDescent="0.2">
      <c r="A38"/>
      <c r="B38"/>
      <c r="C38"/>
      <c r="D38"/>
      <c r="E38"/>
      <c r="F38"/>
      <c r="G38"/>
      <c r="H38"/>
      <c r="I38"/>
      <c r="J38"/>
    </row>
    <row r="39" spans="1:10" x14ac:dyDescent="0.2">
      <c r="A39"/>
      <c r="B39"/>
      <c r="C39"/>
      <c r="D39"/>
      <c r="E39"/>
      <c r="F39"/>
      <c r="G39"/>
      <c r="H39"/>
      <c r="I39"/>
      <c r="J39"/>
    </row>
    <row r="40" spans="1:10" x14ac:dyDescent="0.2">
      <c r="A40"/>
      <c r="B40"/>
      <c r="C40"/>
      <c r="D40"/>
      <c r="E40"/>
      <c r="F40"/>
      <c r="G40"/>
      <c r="H40"/>
      <c r="I40"/>
      <c r="J40"/>
    </row>
    <row r="41" spans="1:10" x14ac:dyDescent="0.2">
      <c r="A41"/>
      <c r="B41"/>
      <c r="C41"/>
      <c r="D41"/>
      <c r="E41"/>
      <c r="F41"/>
      <c r="G41"/>
      <c r="H41"/>
      <c r="I41"/>
      <c r="J41"/>
    </row>
    <row r="42" spans="1:10" x14ac:dyDescent="0.2">
      <c r="A42"/>
      <c r="B42"/>
      <c r="C42"/>
      <c r="D42"/>
      <c r="E42"/>
      <c r="F42"/>
      <c r="G42"/>
      <c r="H42"/>
      <c r="I42"/>
      <c r="J42"/>
    </row>
    <row r="43" spans="1:10" x14ac:dyDescent="0.2">
      <c r="A43"/>
      <c r="B43"/>
      <c r="C43"/>
      <c r="D43"/>
      <c r="E43"/>
      <c r="F43"/>
      <c r="G43"/>
      <c r="H43"/>
      <c r="I43"/>
      <c r="J43"/>
    </row>
    <row r="44" spans="1:10" x14ac:dyDescent="0.2">
      <c r="A44"/>
      <c r="B44"/>
      <c r="C44"/>
      <c r="D44"/>
      <c r="E44"/>
      <c r="F44"/>
      <c r="G44"/>
      <c r="H44"/>
      <c r="I44"/>
    </row>
    <row r="45" spans="1:10" x14ac:dyDescent="0.2">
      <c r="A45"/>
      <c r="B45"/>
      <c r="C45"/>
      <c r="D45"/>
      <c r="E45"/>
      <c r="F45"/>
      <c r="G45"/>
      <c r="H45"/>
      <c r="I45"/>
    </row>
    <row r="46" spans="1:10" x14ac:dyDescent="0.2">
      <c r="A46"/>
      <c r="B46"/>
      <c r="C46"/>
      <c r="D46"/>
      <c r="E46"/>
      <c r="F46"/>
      <c r="G46"/>
      <c r="H46"/>
      <c r="I46"/>
    </row>
    <row r="47" spans="1:10" x14ac:dyDescent="0.2">
      <c r="A47"/>
      <c r="B47"/>
      <c r="C47"/>
      <c r="D47"/>
      <c r="E47"/>
      <c r="F47"/>
      <c r="G47"/>
      <c r="H47"/>
      <c r="I47"/>
    </row>
    <row r="48" spans="1:10" x14ac:dyDescent="0.2">
      <c r="A48"/>
      <c r="B48"/>
      <c r="C48"/>
      <c r="D48"/>
      <c r="E48"/>
      <c r="F48"/>
      <c r="G48"/>
      <c r="H48"/>
      <c r="I48"/>
    </row>
    <row r="49" spans="1:9" x14ac:dyDescent="0.2">
      <c r="A49"/>
      <c r="B49"/>
      <c r="C49"/>
      <c r="D49"/>
      <c r="E49"/>
      <c r="F49"/>
      <c r="G49"/>
      <c r="H49"/>
      <c r="I4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Q18"/>
  <sheetViews>
    <sheetView zoomScale="85" zoomScaleNormal="85" workbookViewId="0">
      <selection activeCell="M17" sqref="M17"/>
    </sheetView>
  </sheetViews>
  <sheetFormatPr defaultColWidth="9" defaultRowHeight="14.25" x14ac:dyDescent="0.2"/>
  <cols>
    <col min="1" max="1" width="14.125" style="5" customWidth="1"/>
    <col min="2" max="3" width="13.125" style="5" customWidth="1"/>
    <col min="4" max="4" width="16.375" style="5" customWidth="1"/>
    <col min="5" max="5" width="15" style="5" customWidth="1"/>
    <col min="6" max="7" width="13.125" style="5" customWidth="1"/>
    <col min="8" max="8" width="16.25" style="5" customWidth="1"/>
    <col min="9" max="11" width="13.125" style="5" customWidth="1"/>
    <col min="12" max="12" width="16.25" style="5" customWidth="1"/>
    <col min="13" max="14" width="13.125" style="5" customWidth="1"/>
    <col min="15" max="15" width="14.75" style="5" customWidth="1"/>
    <col min="16" max="16" width="13.125" style="5" customWidth="1"/>
    <col min="17" max="17" width="13" style="5" customWidth="1"/>
    <col min="18" max="19" width="13.125" style="5" customWidth="1"/>
    <col min="20" max="21" width="11" style="5" customWidth="1"/>
    <col min="22" max="22" width="13.375" style="5" customWidth="1"/>
    <col min="23" max="23" width="12.5" style="5" customWidth="1"/>
    <col min="24" max="26" width="11" style="5" customWidth="1"/>
    <col min="27" max="27" width="14.125" style="5" customWidth="1"/>
    <col min="28" max="34" width="11" style="5" customWidth="1"/>
    <col min="35" max="16384" width="9" style="5"/>
  </cols>
  <sheetData>
    <row r="1" spans="1:511" ht="15.75" x14ac:dyDescent="0.2">
      <c r="A1" s="25" t="s">
        <v>253</v>
      </c>
      <c r="B1" s="25"/>
    </row>
    <row r="2" spans="1:51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</row>
    <row r="3" spans="1:511" s="4" customFormat="1" ht="34.5" customHeight="1" x14ac:dyDescent="0.2">
      <c r="A3" s="86" t="s">
        <v>9</v>
      </c>
      <c r="B3" s="86" t="s">
        <v>184</v>
      </c>
      <c r="C3" s="86" t="s">
        <v>212</v>
      </c>
      <c r="D3" s="86" t="s">
        <v>185</v>
      </c>
      <c r="E3" s="86" t="s">
        <v>187</v>
      </c>
      <c r="F3" s="86" t="s">
        <v>188</v>
      </c>
      <c r="G3" s="86" t="s">
        <v>186</v>
      </c>
      <c r="H3" s="86" t="s">
        <v>189</v>
      </c>
      <c r="I3" s="86" t="s">
        <v>194</v>
      </c>
      <c r="J3" s="86" t="s">
        <v>190</v>
      </c>
      <c r="K3" s="86" t="s">
        <v>197</v>
      </c>
      <c r="L3" s="86" t="s">
        <v>191</v>
      </c>
      <c r="M3" s="86" t="s">
        <v>193</v>
      </c>
      <c r="N3" s="86" t="s">
        <v>196</v>
      </c>
      <c r="O3" s="86" t="s">
        <v>192</v>
      </c>
      <c r="P3" s="86" t="s">
        <v>195</v>
      </c>
      <c r="Q3" s="86" t="s">
        <v>198</v>
      </c>
      <c r="R3" s="86" t="s">
        <v>200</v>
      </c>
      <c r="S3" s="86" t="s">
        <v>199</v>
      </c>
      <c r="T3" s="86" t="s">
        <v>201</v>
      </c>
      <c r="U3" s="86" t="s">
        <v>203</v>
      </c>
      <c r="V3" s="86" t="s">
        <v>202</v>
      </c>
      <c r="W3" s="86" t="s">
        <v>204</v>
      </c>
      <c r="X3" s="86" t="s">
        <v>206</v>
      </c>
      <c r="Y3" s="86" t="s">
        <v>214</v>
      </c>
      <c r="Z3" s="86" t="s">
        <v>205</v>
      </c>
      <c r="AA3" s="86" t="s">
        <v>208</v>
      </c>
      <c r="AB3" s="86" t="s">
        <v>233</v>
      </c>
      <c r="AC3" s="86" t="s">
        <v>209</v>
      </c>
      <c r="AD3" s="86" t="s">
        <v>220</v>
      </c>
      <c r="AE3" s="86" t="s">
        <v>224</v>
      </c>
      <c r="AF3" s="86" t="s">
        <v>210</v>
      </c>
      <c r="AG3" s="89" t="s">
        <v>211</v>
      </c>
      <c r="AH3" s="89" t="s">
        <v>10</v>
      </c>
      <c r="AI3" s="45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</row>
    <row r="4" spans="1:511" ht="15" x14ac:dyDescent="0.25">
      <c r="A4" s="119">
        <v>2009</v>
      </c>
      <c r="B4" s="1">
        <v>431</v>
      </c>
      <c r="C4" s="1">
        <v>23</v>
      </c>
      <c r="D4" s="1">
        <v>34</v>
      </c>
      <c r="E4" s="1">
        <v>10</v>
      </c>
      <c r="F4" s="1">
        <v>23</v>
      </c>
      <c r="G4" s="1">
        <v>22</v>
      </c>
      <c r="H4" s="1">
        <v>6</v>
      </c>
      <c r="I4" s="1" t="s">
        <v>256</v>
      </c>
      <c r="J4" s="1">
        <v>12</v>
      </c>
      <c r="K4" s="1" t="s">
        <v>256</v>
      </c>
      <c r="L4" s="1">
        <v>6</v>
      </c>
      <c r="M4" s="1">
        <v>5</v>
      </c>
      <c r="N4" s="1">
        <v>10</v>
      </c>
      <c r="O4" s="1">
        <v>6</v>
      </c>
      <c r="P4" s="1"/>
      <c r="Q4" s="1" t="s">
        <v>256</v>
      </c>
      <c r="R4" s="1" t="s">
        <v>256</v>
      </c>
      <c r="S4" s="1" t="s">
        <v>256</v>
      </c>
      <c r="T4" s="1" t="s">
        <v>256</v>
      </c>
      <c r="U4" s="1" t="s">
        <v>256</v>
      </c>
      <c r="V4" s="1"/>
      <c r="W4" s="1" t="s">
        <v>256</v>
      </c>
      <c r="X4" s="1"/>
      <c r="Y4" s="1" t="s">
        <v>256</v>
      </c>
      <c r="Z4" s="1"/>
      <c r="AA4" s="1" t="s">
        <v>256</v>
      </c>
      <c r="AB4" s="1"/>
      <c r="AC4" s="1" t="s">
        <v>256</v>
      </c>
      <c r="AD4" s="1" t="s">
        <v>256</v>
      </c>
      <c r="AE4" s="1" t="s">
        <v>256</v>
      </c>
      <c r="AF4" s="1" t="s">
        <v>256</v>
      </c>
      <c r="AG4" s="1" t="s">
        <v>256</v>
      </c>
      <c r="AH4" s="70">
        <v>621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</row>
    <row r="5" spans="1:511" ht="15" x14ac:dyDescent="0.25">
      <c r="A5" s="119">
        <v>2010</v>
      </c>
      <c r="B5" s="1">
        <v>489</v>
      </c>
      <c r="C5" s="1">
        <v>6</v>
      </c>
      <c r="D5" s="1">
        <v>39</v>
      </c>
      <c r="E5" s="1">
        <v>10</v>
      </c>
      <c r="F5" s="1">
        <v>13</v>
      </c>
      <c r="G5" s="1">
        <v>29</v>
      </c>
      <c r="H5" s="1">
        <v>12</v>
      </c>
      <c r="I5" s="1" t="s">
        <v>256</v>
      </c>
      <c r="J5" s="1">
        <v>16</v>
      </c>
      <c r="K5" s="1">
        <v>5</v>
      </c>
      <c r="L5" s="1">
        <v>5</v>
      </c>
      <c r="M5" s="1">
        <v>7</v>
      </c>
      <c r="N5" s="1" t="s">
        <v>256</v>
      </c>
      <c r="O5" s="1">
        <v>6</v>
      </c>
      <c r="P5" s="1" t="s">
        <v>256</v>
      </c>
      <c r="Q5" s="1" t="s">
        <v>256</v>
      </c>
      <c r="R5" s="1"/>
      <c r="S5" s="1" t="s">
        <v>256</v>
      </c>
      <c r="T5" s="1">
        <v>6</v>
      </c>
      <c r="U5" s="1" t="s">
        <v>256</v>
      </c>
      <c r="V5" s="1"/>
      <c r="W5" s="1" t="s">
        <v>256</v>
      </c>
      <c r="X5" s="1"/>
      <c r="Y5" s="1"/>
      <c r="Z5" s="1"/>
      <c r="AA5" s="1"/>
      <c r="AB5" s="1" t="s">
        <v>256</v>
      </c>
      <c r="AC5" s="1"/>
      <c r="AD5" s="1"/>
      <c r="AE5" s="1"/>
      <c r="AF5" s="1"/>
      <c r="AG5" s="70"/>
      <c r="AH5" s="70">
        <v>660</v>
      </c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</row>
    <row r="6" spans="1:511" ht="15" x14ac:dyDescent="0.25">
      <c r="A6" s="119">
        <v>2011</v>
      </c>
      <c r="B6" s="1">
        <v>601</v>
      </c>
      <c r="C6" s="1" t="s">
        <v>256</v>
      </c>
      <c r="D6" s="1">
        <v>60</v>
      </c>
      <c r="E6" s="1">
        <v>13</v>
      </c>
      <c r="F6" s="1">
        <v>19</v>
      </c>
      <c r="G6" s="1">
        <v>26</v>
      </c>
      <c r="H6" s="1">
        <v>13</v>
      </c>
      <c r="I6" s="1"/>
      <c r="J6" s="1">
        <v>28</v>
      </c>
      <c r="K6" s="1" t="s">
        <v>256</v>
      </c>
      <c r="L6" s="1">
        <v>6</v>
      </c>
      <c r="M6" s="1">
        <v>10</v>
      </c>
      <c r="N6" s="1">
        <v>6</v>
      </c>
      <c r="O6" s="1">
        <v>5</v>
      </c>
      <c r="P6" s="1" t="s">
        <v>256</v>
      </c>
      <c r="Q6" s="1">
        <v>5</v>
      </c>
      <c r="R6" s="1"/>
      <c r="S6" s="1" t="s">
        <v>256</v>
      </c>
      <c r="T6" s="1">
        <v>8</v>
      </c>
      <c r="U6" s="1" t="s">
        <v>256</v>
      </c>
      <c r="V6" s="1"/>
      <c r="W6" s="1"/>
      <c r="X6" s="1" t="s">
        <v>256</v>
      </c>
      <c r="Y6" s="1"/>
      <c r="Z6" s="1"/>
      <c r="AA6" s="1"/>
      <c r="AB6" s="1" t="s">
        <v>256</v>
      </c>
      <c r="AC6" s="1" t="s">
        <v>256</v>
      </c>
      <c r="AD6" s="1"/>
      <c r="AE6" s="1"/>
      <c r="AF6" s="1"/>
      <c r="AG6" s="1" t="s">
        <v>256</v>
      </c>
      <c r="AH6" s="70">
        <v>822</v>
      </c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</row>
    <row r="7" spans="1:511" ht="15" x14ac:dyDescent="0.25">
      <c r="A7" s="119">
        <v>2012</v>
      </c>
      <c r="B7" s="1">
        <v>722</v>
      </c>
      <c r="C7" s="1">
        <v>13</v>
      </c>
      <c r="D7" s="1">
        <v>83</v>
      </c>
      <c r="E7" s="1">
        <v>11</v>
      </c>
      <c r="F7" s="1">
        <v>14</v>
      </c>
      <c r="G7" s="1">
        <v>40</v>
      </c>
      <c r="H7" s="1">
        <v>16</v>
      </c>
      <c r="I7" s="1">
        <v>6</v>
      </c>
      <c r="J7" s="1">
        <v>10</v>
      </c>
      <c r="K7" s="1">
        <v>6</v>
      </c>
      <c r="L7" s="1">
        <v>9</v>
      </c>
      <c r="M7" s="1">
        <v>17</v>
      </c>
      <c r="N7" s="1">
        <v>8</v>
      </c>
      <c r="O7" s="1">
        <v>8</v>
      </c>
      <c r="P7" s="1">
        <v>6</v>
      </c>
      <c r="Q7" s="1">
        <v>5</v>
      </c>
      <c r="R7" s="1" t="s">
        <v>256</v>
      </c>
      <c r="S7" s="1">
        <v>6</v>
      </c>
      <c r="T7" s="1" t="s">
        <v>256</v>
      </c>
      <c r="U7" s="1"/>
      <c r="V7" s="1" t="s">
        <v>256</v>
      </c>
      <c r="W7" s="1" t="s">
        <v>256</v>
      </c>
      <c r="X7" s="1"/>
      <c r="Y7" s="1"/>
      <c r="Z7" s="1" t="s">
        <v>256</v>
      </c>
      <c r="AA7" s="1" t="s">
        <v>256</v>
      </c>
      <c r="AB7" s="1"/>
      <c r="AC7" s="1"/>
      <c r="AD7" s="1"/>
      <c r="AE7" s="1"/>
      <c r="AF7" s="1"/>
      <c r="AG7" s="70">
        <v>7</v>
      </c>
      <c r="AH7" s="70">
        <v>999</v>
      </c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</row>
    <row r="8" spans="1:511" ht="15" x14ac:dyDescent="0.25">
      <c r="A8" s="119">
        <v>2013</v>
      </c>
      <c r="B8" s="1">
        <v>762</v>
      </c>
      <c r="C8" s="1" t="s">
        <v>256</v>
      </c>
      <c r="D8" s="1">
        <v>176</v>
      </c>
      <c r="E8" s="1">
        <v>13</v>
      </c>
      <c r="F8" s="1">
        <v>14</v>
      </c>
      <c r="G8" s="1">
        <v>17</v>
      </c>
      <c r="H8" s="1">
        <v>19</v>
      </c>
      <c r="I8" s="1">
        <v>10</v>
      </c>
      <c r="J8" s="1">
        <v>12</v>
      </c>
      <c r="K8" s="1">
        <v>8</v>
      </c>
      <c r="L8" s="1">
        <v>9</v>
      </c>
      <c r="M8" s="1">
        <v>7</v>
      </c>
      <c r="N8" s="1" t="s">
        <v>256</v>
      </c>
      <c r="O8" s="1">
        <v>5</v>
      </c>
      <c r="P8" s="1">
        <v>10</v>
      </c>
      <c r="Q8" s="1">
        <v>6</v>
      </c>
      <c r="R8" s="1" t="s">
        <v>256</v>
      </c>
      <c r="S8" s="1" t="s">
        <v>256</v>
      </c>
      <c r="T8" s="1" t="s">
        <v>256</v>
      </c>
      <c r="U8" s="1"/>
      <c r="V8" s="1" t="s">
        <v>256</v>
      </c>
      <c r="W8" s="1" t="s">
        <v>256</v>
      </c>
      <c r="X8" s="1"/>
      <c r="Y8" s="1" t="s">
        <v>256</v>
      </c>
      <c r="Z8" s="1" t="s">
        <v>256</v>
      </c>
      <c r="AA8" s="1"/>
      <c r="AB8" s="1" t="s">
        <v>256</v>
      </c>
      <c r="AC8" s="1" t="s">
        <v>256</v>
      </c>
      <c r="AD8" s="1"/>
      <c r="AE8" s="1"/>
      <c r="AF8" s="1"/>
      <c r="AG8" s="70">
        <v>15</v>
      </c>
      <c r="AH8" s="70">
        <v>1112</v>
      </c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</row>
    <row r="9" spans="1:511" ht="15" x14ac:dyDescent="0.25">
      <c r="A9" s="119">
        <v>2014</v>
      </c>
      <c r="B9" s="1">
        <v>799</v>
      </c>
      <c r="C9" s="1"/>
      <c r="D9" s="1">
        <v>182</v>
      </c>
      <c r="E9" s="1">
        <v>26</v>
      </c>
      <c r="F9" s="1">
        <v>21</v>
      </c>
      <c r="G9" s="1">
        <v>46</v>
      </c>
      <c r="H9" s="1">
        <v>14</v>
      </c>
      <c r="I9" s="1">
        <v>7</v>
      </c>
      <c r="J9" s="1">
        <v>12</v>
      </c>
      <c r="K9" s="1">
        <v>7</v>
      </c>
      <c r="L9" s="1">
        <v>9</v>
      </c>
      <c r="M9" s="1">
        <v>7</v>
      </c>
      <c r="N9" s="1">
        <v>13</v>
      </c>
      <c r="O9" s="1">
        <v>14</v>
      </c>
      <c r="P9" s="1">
        <v>9</v>
      </c>
      <c r="Q9" s="1">
        <v>5</v>
      </c>
      <c r="R9" s="1">
        <v>5</v>
      </c>
      <c r="S9" s="1"/>
      <c r="T9" s="1" t="s">
        <v>256</v>
      </c>
      <c r="U9" s="1" t="s">
        <v>256</v>
      </c>
      <c r="V9" s="1">
        <v>5</v>
      </c>
      <c r="W9" s="1"/>
      <c r="X9" s="1" t="s">
        <v>256</v>
      </c>
      <c r="Y9" s="1" t="s">
        <v>256</v>
      </c>
      <c r="Z9" s="1" t="s">
        <v>256</v>
      </c>
      <c r="AA9" s="1"/>
      <c r="AB9" s="1"/>
      <c r="AC9" s="1"/>
      <c r="AD9" s="1"/>
      <c r="AE9" s="1"/>
      <c r="AF9" s="1"/>
      <c r="AG9" s="70"/>
      <c r="AH9" s="70">
        <v>1187</v>
      </c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</row>
    <row r="10" spans="1:511" s="44" customFormat="1" ht="15.75" thickBot="1" x14ac:dyDescent="0.3">
      <c r="A10" s="119">
        <v>2015</v>
      </c>
      <c r="B10" s="1">
        <v>802</v>
      </c>
      <c r="C10" s="1"/>
      <c r="D10" s="1">
        <v>152</v>
      </c>
      <c r="E10" s="1">
        <v>29</v>
      </c>
      <c r="F10" s="1">
        <v>15</v>
      </c>
      <c r="G10" s="1">
        <v>103</v>
      </c>
      <c r="H10" s="1">
        <v>23</v>
      </c>
      <c r="I10" s="1">
        <v>10</v>
      </c>
      <c r="J10" s="1">
        <v>9</v>
      </c>
      <c r="K10" s="1">
        <v>9</v>
      </c>
      <c r="L10" s="1">
        <v>22</v>
      </c>
      <c r="M10" s="1">
        <v>16</v>
      </c>
      <c r="N10" s="1">
        <v>7</v>
      </c>
      <c r="O10" s="1">
        <v>17</v>
      </c>
      <c r="P10" s="1">
        <v>11</v>
      </c>
      <c r="Q10" s="1" t="s">
        <v>256</v>
      </c>
      <c r="R10" s="1">
        <v>6</v>
      </c>
      <c r="S10" s="1" t="s">
        <v>256</v>
      </c>
      <c r="T10" s="1" t="s">
        <v>256</v>
      </c>
      <c r="U10" s="1"/>
      <c r="V10" s="1" t="s">
        <v>256</v>
      </c>
      <c r="W10" s="1"/>
      <c r="X10" s="1"/>
      <c r="Y10" s="1"/>
      <c r="Z10" s="1"/>
      <c r="AA10" s="1" t="s">
        <v>256</v>
      </c>
      <c r="AB10" s="1"/>
      <c r="AC10" s="1"/>
      <c r="AD10" s="1"/>
      <c r="AE10" s="1"/>
      <c r="AF10" s="1"/>
      <c r="AG10" s="1" t="s">
        <v>256</v>
      </c>
      <c r="AH10" s="70">
        <v>1240</v>
      </c>
      <c r="AI10" s="5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</row>
    <row r="11" spans="1:511" s="39" customFormat="1" ht="15" x14ac:dyDescent="0.25">
      <c r="A11" s="119">
        <v>2016</v>
      </c>
      <c r="B11" s="1">
        <v>830</v>
      </c>
      <c r="C11" s="1"/>
      <c r="D11" s="1">
        <v>165</v>
      </c>
      <c r="E11" s="1">
        <v>25</v>
      </c>
      <c r="F11" s="1">
        <v>20</v>
      </c>
      <c r="G11" s="1">
        <v>39</v>
      </c>
      <c r="H11" s="1">
        <v>51</v>
      </c>
      <c r="I11" s="1">
        <v>13</v>
      </c>
      <c r="J11" s="1">
        <v>17</v>
      </c>
      <c r="K11" s="1">
        <v>5</v>
      </c>
      <c r="L11" s="1">
        <v>23</v>
      </c>
      <c r="M11" s="1">
        <v>15</v>
      </c>
      <c r="N11" s="1">
        <v>10</v>
      </c>
      <c r="O11" s="1">
        <v>7</v>
      </c>
      <c r="P11" s="1">
        <v>12</v>
      </c>
      <c r="Q11" s="1">
        <v>12</v>
      </c>
      <c r="R11" s="1">
        <v>7</v>
      </c>
      <c r="S11" s="1" t="s">
        <v>256</v>
      </c>
      <c r="T11" s="1" t="s">
        <v>256</v>
      </c>
      <c r="U11" s="1"/>
      <c r="V11" s="1" t="s">
        <v>256</v>
      </c>
      <c r="W11" s="1" t="s">
        <v>256</v>
      </c>
      <c r="X11" s="1"/>
      <c r="Y11" s="1"/>
      <c r="Z11" s="1"/>
      <c r="AA11" s="1"/>
      <c r="AB11" s="1"/>
      <c r="AC11" s="1"/>
      <c r="AD11" s="1"/>
      <c r="AE11" s="1"/>
      <c r="AF11" s="1"/>
      <c r="AG11" s="70"/>
      <c r="AH11" s="70">
        <v>1257</v>
      </c>
      <c r="AI11" s="5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</row>
    <row r="12" spans="1:511" s="40" customFormat="1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</row>
    <row r="13" spans="1:511" s="40" customForma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</row>
    <row r="14" spans="1:511" s="41" customFormat="1" ht="15" thickBo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</row>
    <row r="15" spans="1:511" x14ac:dyDescent="0.2">
      <c r="A15"/>
      <c r="B15" s="1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</row>
    <row r="16" spans="1:511" s="42" customFormat="1" x14ac:dyDescent="0.2">
      <c r="B16" s="43"/>
      <c r="C16" s="43"/>
      <c r="E16" s="43"/>
      <c r="F16" s="43"/>
      <c r="G16" s="43"/>
    </row>
    <row r="17" spans="1:2" s="42" customFormat="1" x14ac:dyDescent="0.2">
      <c r="A17" s="159"/>
      <c r="B17" s="159"/>
    </row>
    <row r="18" spans="1:2" s="45" customFormat="1" x14ac:dyDescent="0.2"/>
  </sheetData>
  <sortState ref="F28:G44">
    <sortCondition ref="G28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8"/>
  <sheetViews>
    <sheetView zoomScale="90" zoomScaleNormal="90" workbookViewId="0">
      <selection activeCell="D29" sqref="D29"/>
    </sheetView>
  </sheetViews>
  <sheetFormatPr defaultColWidth="9" defaultRowHeight="14.25" x14ac:dyDescent="0.2"/>
  <cols>
    <col min="1" max="1" width="9" style="5"/>
    <col min="2" max="5" width="15" style="5" customWidth="1"/>
    <col min="6" max="6" width="10.25" style="5" customWidth="1"/>
    <col min="7" max="16384" width="9" style="5"/>
  </cols>
  <sheetData>
    <row r="1" spans="1:6" ht="15.75" x14ac:dyDescent="0.2">
      <c r="A1" s="25" t="s">
        <v>254</v>
      </c>
      <c r="B1" s="25"/>
    </row>
    <row r="2" spans="1:6" x14ac:dyDescent="0.2">
      <c r="A2" s="91"/>
      <c r="B2" s="91"/>
      <c r="C2" s="91"/>
      <c r="D2" s="91"/>
      <c r="E2" s="91"/>
      <c r="F2" s="91"/>
    </row>
    <row r="3" spans="1:6" ht="28.5" customHeight="1" x14ac:dyDescent="0.25">
      <c r="A3" s="158" t="s">
        <v>9</v>
      </c>
      <c r="B3" s="93" t="s">
        <v>225</v>
      </c>
      <c r="C3" s="93" t="s">
        <v>226</v>
      </c>
      <c r="D3" s="93" t="s">
        <v>227</v>
      </c>
      <c r="E3" s="93" t="s">
        <v>228</v>
      </c>
      <c r="F3" s="92" t="s">
        <v>10</v>
      </c>
    </row>
    <row r="4" spans="1:6" ht="15" x14ac:dyDescent="0.25">
      <c r="A4" s="118">
        <v>2004</v>
      </c>
      <c r="B4" s="5">
        <v>199</v>
      </c>
      <c r="C4" s="5">
        <v>331</v>
      </c>
      <c r="D4" s="5">
        <v>392</v>
      </c>
      <c r="E4" s="5">
        <v>182</v>
      </c>
      <c r="F4" s="5">
        <v>1104</v>
      </c>
    </row>
    <row r="5" spans="1:6" ht="15" x14ac:dyDescent="0.25">
      <c r="A5" s="118">
        <v>2005</v>
      </c>
      <c r="B5" s="5">
        <v>189</v>
      </c>
      <c r="C5" s="5">
        <v>368</v>
      </c>
      <c r="D5" s="5">
        <v>293</v>
      </c>
      <c r="E5" s="5">
        <v>173</v>
      </c>
      <c r="F5" s="5">
        <v>1023</v>
      </c>
    </row>
    <row r="6" spans="1:6" ht="15" x14ac:dyDescent="0.25">
      <c r="A6" s="118">
        <v>2006</v>
      </c>
      <c r="B6" s="5">
        <v>171</v>
      </c>
      <c r="C6" s="5">
        <v>296</v>
      </c>
      <c r="D6" s="5">
        <v>225</v>
      </c>
      <c r="E6" s="5">
        <v>121</v>
      </c>
      <c r="F6" s="5">
        <v>813</v>
      </c>
    </row>
    <row r="7" spans="1:6" ht="15" x14ac:dyDescent="0.25">
      <c r="A7" s="118">
        <v>2007</v>
      </c>
      <c r="B7" s="5">
        <v>203</v>
      </c>
      <c r="C7" s="5">
        <v>293</v>
      </c>
      <c r="D7" s="5">
        <v>343</v>
      </c>
      <c r="E7" s="5">
        <v>174</v>
      </c>
      <c r="F7" s="5">
        <v>1013</v>
      </c>
    </row>
    <row r="8" spans="1:6" ht="15" x14ac:dyDescent="0.25">
      <c r="A8" s="118">
        <v>2008</v>
      </c>
      <c r="B8" s="5">
        <v>221</v>
      </c>
      <c r="C8" s="5">
        <v>366</v>
      </c>
      <c r="D8" s="5">
        <v>375</v>
      </c>
      <c r="E8" s="5">
        <v>194</v>
      </c>
      <c r="F8" s="5">
        <v>1156</v>
      </c>
    </row>
    <row r="9" spans="1:6" ht="15" x14ac:dyDescent="0.25">
      <c r="A9" s="118">
        <v>2009</v>
      </c>
      <c r="B9" s="5">
        <v>270</v>
      </c>
      <c r="C9" s="5">
        <v>351</v>
      </c>
      <c r="D9" s="5">
        <v>387</v>
      </c>
      <c r="E9" s="5">
        <v>198</v>
      </c>
      <c r="F9" s="5">
        <v>1206</v>
      </c>
    </row>
    <row r="10" spans="1:6" ht="15" x14ac:dyDescent="0.25">
      <c r="A10" s="118">
        <v>2010</v>
      </c>
      <c r="B10" s="5">
        <v>309</v>
      </c>
      <c r="C10" s="5">
        <v>351</v>
      </c>
      <c r="D10" s="5">
        <v>393</v>
      </c>
      <c r="E10" s="5">
        <v>207</v>
      </c>
      <c r="F10" s="5">
        <v>1260</v>
      </c>
    </row>
    <row r="11" spans="1:6" ht="15" x14ac:dyDescent="0.25">
      <c r="A11" s="118">
        <v>2011</v>
      </c>
      <c r="B11" s="5">
        <v>327</v>
      </c>
      <c r="C11" s="5">
        <v>495</v>
      </c>
      <c r="D11" s="5">
        <v>482</v>
      </c>
      <c r="E11" s="5">
        <v>216</v>
      </c>
      <c r="F11" s="5">
        <v>1520</v>
      </c>
    </row>
    <row r="12" spans="1:6" ht="15" x14ac:dyDescent="0.25">
      <c r="A12" s="118">
        <v>2012</v>
      </c>
      <c r="B12" s="5">
        <v>454</v>
      </c>
      <c r="C12" s="5">
        <v>545</v>
      </c>
      <c r="D12" s="5">
        <v>418</v>
      </c>
      <c r="E12" s="5">
        <v>212</v>
      </c>
      <c r="F12" s="5">
        <v>1629</v>
      </c>
    </row>
    <row r="13" spans="1:6" ht="15" x14ac:dyDescent="0.25">
      <c r="A13" s="118">
        <v>2013</v>
      </c>
      <c r="B13" s="5">
        <v>602</v>
      </c>
      <c r="C13" s="5">
        <v>510</v>
      </c>
      <c r="D13" s="5">
        <v>389</v>
      </c>
      <c r="E13" s="5">
        <v>140</v>
      </c>
      <c r="F13" s="5">
        <v>1641</v>
      </c>
    </row>
    <row r="14" spans="1:6" ht="15" x14ac:dyDescent="0.25">
      <c r="A14" s="118">
        <v>2014</v>
      </c>
      <c r="B14" s="5">
        <v>691</v>
      </c>
      <c r="C14" s="5">
        <v>496</v>
      </c>
      <c r="D14" s="5">
        <v>318</v>
      </c>
      <c r="E14" s="5">
        <v>111</v>
      </c>
      <c r="F14" s="5">
        <v>1616</v>
      </c>
    </row>
    <row r="15" spans="1:6" ht="15" x14ac:dyDescent="0.25">
      <c r="A15" s="118">
        <v>2015</v>
      </c>
      <c r="B15" s="5">
        <v>743</v>
      </c>
      <c r="C15" s="5">
        <v>497</v>
      </c>
      <c r="D15" s="5">
        <v>295</v>
      </c>
      <c r="E15" s="5">
        <v>121</v>
      </c>
      <c r="F15" s="5">
        <v>1656</v>
      </c>
    </row>
    <row r="16" spans="1:6" ht="15" x14ac:dyDescent="0.25">
      <c r="A16" s="118">
        <v>2016</v>
      </c>
      <c r="B16" s="5">
        <v>808</v>
      </c>
      <c r="C16" s="5">
        <v>449</v>
      </c>
      <c r="D16" s="5">
        <v>247</v>
      </c>
      <c r="E16" s="5">
        <v>101</v>
      </c>
      <c r="F16" s="5">
        <v>1605</v>
      </c>
    </row>
    <row r="17" spans="8:13" ht="15" x14ac:dyDescent="0.25">
      <c r="H17" s="164"/>
      <c r="I17" s="164"/>
      <c r="J17" s="164"/>
      <c r="K17" s="164"/>
      <c r="L17" s="164"/>
      <c r="M17" s="164"/>
    </row>
    <row r="18" spans="8:13" x14ac:dyDescent="0.2">
      <c r="H18" s="46"/>
      <c r="I18" s="47"/>
      <c r="J18" s="47"/>
      <c r="K18" s="47"/>
      <c r="L18" s="47"/>
    </row>
    <row r="19" spans="8:13" x14ac:dyDescent="0.2">
      <c r="H19" s="46"/>
      <c r="I19" s="46"/>
      <c r="J19" s="46"/>
      <c r="K19" s="46"/>
      <c r="L19" s="46"/>
    </row>
    <row r="20" spans="8:13" x14ac:dyDescent="0.2">
      <c r="H20" s="46"/>
      <c r="I20" s="46"/>
      <c r="J20" s="46"/>
      <c r="K20" s="46"/>
      <c r="L20" s="46"/>
    </row>
    <row r="21" spans="8:13" x14ac:dyDescent="0.2">
      <c r="H21" s="46"/>
      <c r="I21" s="46"/>
      <c r="J21" s="46"/>
      <c r="K21" s="46"/>
      <c r="L21" s="46"/>
    </row>
    <row r="22" spans="8:13" x14ac:dyDescent="0.2">
      <c r="H22" s="46"/>
      <c r="I22" s="46"/>
      <c r="J22" s="46"/>
      <c r="K22" s="46"/>
      <c r="L22" s="46"/>
    </row>
    <row r="23" spans="8:13" x14ac:dyDescent="0.2">
      <c r="H23" s="46"/>
      <c r="I23" s="46"/>
      <c r="J23" s="46"/>
      <c r="K23" s="46"/>
      <c r="L23" s="46"/>
    </row>
    <row r="24" spans="8:13" x14ac:dyDescent="0.2">
      <c r="H24" s="46"/>
      <c r="I24" s="46"/>
      <c r="J24" s="46"/>
      <c r="K24" s="46"/>
      <c r="L24" s="46"/>
    </row>
    <row r="25" spans="8:13" x14ac:dyDescent="0.2">
      <c r="H25" s="46"/>
      <c r="I25" s="46"/>
      <c r="J25" s="46"/>
      <c r="K25" s="46"/>
      <c r="L25" s="46"/>
    </row>
    <row r="26" spans="8:13" x14ac:dyDescent="0.2">
      <c r="H26" s="46"/>
      <c r="I26" s="46"/>
      <c r="J26" s="46"/>
      <c r="K26" s="46"/>
      <c r="L26" s="46"/>
    </row>
    <row r="27" spans="8:13" x14ac:dyDescent="0.2">
      <c r="H27" s="46"/>
      <c r="I27" s="46"/>
      <c r="J27" s="46"/>
      <c r="K27" s="46"/>
      <c r="L27" s="46"/>
    </row>
    <row r="28" spans="8:13" x14ac:dyDescent="0.2">
      <c r="H28" s="46"/>
      <c r="I28" s="46"/>
      <c r="J28" s="46"/>
      <c r="K28" s="46"/>
      <c r="L28" s="46"/>
    </row>
  </sheetData>
  <mergeCells count="1">
    <mergeCell ref="H17:M1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69"/>
  <sheetViews>
    <sheetView topLeftCell="E1" zoomScale="90" zoomScaleNormal="90" workbookViewId="0">
      <selection activeCell="K44" sqref="K44"/>
    </sheetView>
  </sheetViews>
  <sheetFormatPr defaultColWidth="9" defaultRowHeight="14.25" x14ac:dyDescent="0.2"/>
  <cols>
    <col min="1" max="16384" width="9" style="9"/>
  </cols>
  <sheetData>
    <row r="1" spans="1:17" ht="15.75" x14ac:dyDescent="0.2">
      <c r="A1" s="25" t="s">
        <v>84</v>
      </c>
      <c r="B1" s="25"/>
    </row>
    <row r="3" spans="1:17" ht="15" x14ac:dyDescent="0.2">
      <c r="A3" s="48"/>
    </row>
    <row r="4" spans="1:17" ht="15" x14ac:dyDescent="0.25">
      <c r="A4" s="165" t="s">
        <v>9</v>
      </c>
      <c r="B4" s="166" t="s">
        <v>354</v>
      </c>
      <c r="C4" s="166"/>
      <c r="D4" s="166"/>
      <c r="E4" s="166"/>
      <c r="F4" s="166"/>
      <c r="G4" s="167"/>
      <c r="H4" s="168" t="s">
        <v>99</v>
      </c>
      <c r="I4" s="168"/>
      <c r="J4" s="168"/>
      <c r="K4" s="168"/>
      <c r="L4" s="168"/>
      <c r="M4" s="168"/>
    </row>
    <row r="5" spans="1:17" ht="15" x14ac:dyDescent="0.25">
      <c r="A5" s="165"/>
      <c r="B5" s="94" t="s">
        <v>255</v>
      </c>
      <c r="C5" s="94" t="s">
        <v>100</v>
      </c>
      <c r="D5" s="94" t="s">
        <v>101</v>
      </c>
      <c r="E5" s="94" t="s">
        <v>102</v>
      </c>
      <c r="F5" s="94" t="s">
        <v>103</v>
      </c>
      <c r="G5" s="94" t="s">
        <v>47</v>
      </c>
      <c r="H5" s="94" t="s">
        <v>255</v>
      </c>
      <c r="I5" s="94" t="s">
        <v>100</v>
      </c>
      <c r="J5" s="94" t="s">
        <v>101</v>
      </c>
      <c r="K5" s="94" t="s">
        <v>102</v>
      </c>
      <c r="L5" s="94" t="s">
        <v>103</v>
      </c>
      <c r="M5" s="94" t="s">
        <v>47</v>
      </c>
    </row>
    <row r="6" spans="1:17" ht="15" x14ac:dyDescent="0.2">
      <c r="A6" s="120">
        <v>2004</v>
      </c>
      <c r="B6" s="95">
        <v>59</v>
      </c>
      <c r="C6" s="95">
        <v>100</v>
      </c>
      <c r="D6" s="95">
        <v>216</v>
      </c>
      <c r="E6" s="95">
        <v>119</v>
      </c>
      <c r="F6" s="95">
        <v>24</v>
      </c>
      <c r="G6" s="95">
        <v>8</v>
      </c>
      <c r="H6" s="95">
        <v>58</v>
      </c>
      <c r="I6" s="95">
        <v>163</v>
      </c>
      <c r="J6" s="95">
        <v>299</v>
      </c>
      <c r="K6" s="95">
        <v>37</v>
      </c>
      <c r="L6" s="95">
        <v>12</v>
      </c>
      <c r="M6" s="121" t="s">
        <v>256</v>
      </c>
    </row>
    <row r="7" spans="1:17" ht="15" x14ac:dyDescent="0.2">
      <c r="A7" s="120">
        <v>2005</v>
      </c>
      <c r="B7" s="95">
        <v>68</v>
      </c>
      <c r="C7" s="95">
        <v>116</v>
      </c>
      <c r="D7" s="95">
        <v>216</v>
      </c>
      <c r="E7" s="95">
        <v>110</v>
      </c>
      <c r="F7" s="95">
        <v>37</v>
      </c>
      <c r="G7" s="95">
        <v>9</v>
      </c>
      <c r="H7" s="95">
        <v>38</v>
      </c>
      <c r="I7" s="95">
        <v>138</v>
      </c>
      <c r="J7" s="95">
        <v>224</v>
      </c>
      <c r="K7" s="95">
        <v>54</v>
      </c>
      <c r="L7" s="95">
        <v>12</v>
      </c>
      <c r="M7" s="95" t="s">
        <v>98</v>
      </c>
    </row>
    <row r="8" spans="1:17" ht="15" x14ac:dyDescent="0.2">
      <c r="A8" s="120">
        <v>2006</v>
      </c>
      <c r="B8" s="95">
        <v>49</v>
      </c>
      <c r="C8" s="95">
        <v>79</v>
      </c>
      <c r="D8" s="95">
        <v>192</v>
      </c>
      <c r="E8" s="95">
        <v>108</v>
      </c>
      <c r="F8" s="95">
        <v>30</v>
      </c>
      <c r="G8" s="95">
        <v>9</v>
      </c>
      <c r="H8" s="95">
        <v>52</v>
      </c>
      <c r="I8" s="95">
        <v>106</v>
      </c>
      <c r="J8" s="95">
        <v>166</v>
      </c>
      <c r="K8" s="95">
        <v>21</v>
      </c>
      <c r="L8" s="121" t="s">
        <v>256</v>
      </c>
      <c r="M8" s="95" t="s">
        <v>98</v>
      </c>
    </row>
    <row r="9" spans="1:17" ht="15" x14ac:dyDescent="0.2">
      <c r="A9" s="120">
        <v>2007</v>
      </c>
      <c r="B9" s="95">
        <v>52</v>
      </c>
      <c r="C9" s="95">
        <v>89</v>
      </c>
      <c r="D9" s="95">
        <v>200</v>
      </c>
      <c r="E9" s="95">
        <v>124</v>
      </c>
      <c r="F9" s="95">
        <v>25</v>
      </c>
      <c r="G9" s="95">
        <v>6</v>
      </c>
      <c r="H9" s="95">
        <v>47</v>
      </c>
      <c r="I9" s="95">
        <v>158</v>
      </c>
      <c r="J9" s="95">
        <v>264</v>
      </c>
      <c r="K9" s="95">
        <v>47</v>
      </c>
      <c r="L9" s="121" t="s">
        <v>256</v>
      </c>
      <c r="M9" s="95" t="s">
        <v>98</v>
      </c>
    </row>
    <row r="10" spans="1:17" ht="15" x14ac:dyDescent="0.2">
      <c r="A10" s="120">
        <v>2008</v>
      </c>
      <c r="B10" s="95">
        <v>65</v>
      </c>
      <c r="C10" s="95">
        <v>104</v>
      </c>
      <c r="D10" s="95">
        <v>229</v>
      </c>
      <c r="E10" s="95">
        <v>154</v>
      </c>
      <c r="F10" s="95">
        <v>32</v>
      </c>
      <c r="G10" s="121" t="s">
        <v>256</v>
      </c>
      <c r="H10" s="95">
        <v>55</v>
      </c>
      <c r="I10" s="95">
        <v>174</v>
      </c>
      <c r="J10" s="95">
        <v>283</v>
      </c>
      <c r="K10" s="95">
        <v>55</v>
      </c>
      <c r="L10" s="121" t="s">
        <v>256</v>
      </c>
      <c r="M10" s="95" t="s">
        <v>98</v>
      </c>
    </row>
    <row r="11" spans="1:17" ht="15" x14ac:dyDescent="0.2">
      <c r="A11" s="120">
        <v>2009</v>
      </c>
      <c r="B11" s="95">
        <v>82</v>
      </c>
      <c r="C11" s="95">
        <v>143</v>
      </c>
      <c r="D11" s="95">
        <v>217</v>
      </c>
      <c r="E11" s="95">
        <v>154</v>
      </c>
      <c r="F11" s="95">
        <v>24</v>
      </c>
      <c r="G11" s="121" t="s">
        <v>256</v>
      </c>
      <c r="H11" s="95">
        <v>47</v>
      </c>
      <c r="I11" s="95">
        <v>218</v>
      </c>
      <c r="J11" s="95">
        <v>295</v>
      </c>
      <c r="K11" s="95">
        <v>24</v>
      </c>
      <c r="L11" s="121" t="s">
        <v>256</v>
      </c>
      <c r="M11" s="95" t="s">
        <v>98</v>
      </c>
    </row>
    <row r="12" spans="1:17" ht="15" x14ac:dyDescent="0.2">
      <c r="A12" s="120">
        <v>2010</v>
      </c>
      <c r="B12" s="95">
        <v>74</v>
      </c>
      <c r="C12" s="95">
        <v>125</v>
      </c>
      <c r="D12" s="95">
        <v>255</v>
      </c>
      <c r="E12" s="95">
        <v>162</v>
      </c>
      <c r="F12" s="95">
        <v>32</v>
      </c>
      <c r="G12" s="95">
        <v>12</v>
      </c>
      <c r="H12" s="95">
        <v>57</v>
      </c>
      <c r="I12" s="95">
        <v>220</v>
      </c>
      <c r="J12" s="95">
        <v>281</v>
      </c>
      <c r="K12" s="95">
        <v>36</v>
      </c>
      <c r="L12" s="95">
        <v>6</v>
      </c>
      <c r="M12" s="95" t="s">
        <v>98</v>
      </c>
    </row>
    <row r="13" spans="1:17" ht="15" x14ac:dyDescent="0.2">
      <c r="A13" s="120">
        <v>2011</v>
      </c>
      <c r="B13" s="95">
        <v>95</v>
      </c>
      <c r="C13" s="95">
        <v>177</v>
      </c>
      <c r="D13" s="95">
        <v>302</v>
      </c>
      <c r="E13" s="95">
        <v>172</v>
      </c>
      <c r="F13" s="95">
        <v>59</v>
      </c>
      <c r="G13" s="95">
        <v>17</v>
      </c>
      <c r="H13" s="95">
        <v>53</v>
      </c>
      <c r="I13" s="95">
        <v>245</v>
      </c>
      <c r="J13" s="95">
        <v>338</v>
      </c>
      <c r="K13" s="95">
        <v>54</v>
      </c>
      <c r="L13" s="95">
        <v>7</v>
      </c>
      <c r="M13" s="121" t="s">
        <v>256</v>
      </c>
    </row>
    <row r="14" spans="1:17" ht="15" x14ac:dyDescent="0.2">
      <c r="A14" s="120">
        <v>2012</v>
      </c>
      <c r="B14" s="95">
        <v>123</v>
      </c>
      <c r="C14" s="95">
        <v>245</v>
      </c>
      <c r="D14" s="95">
        <v>390</v>
      </c>
      <c r="E14" s="95">
        <v>161</v>
      </c>
      <c r="F14" s="95">
        <v>53</v>
      </c>
      <c r="G14" s="95">
        <v>27</v>
      </c>
      <c r="H14" s="95">
        <v>61</v>
      </c>
      <c r="I14" s="95">
        <v>203</v>
      </c>
      <c r="J14" s="95">
        <v>277</v>
      </c>
      <c r="K14" s="95">
        <v>63</v>
      </c>
      <c r="L14" s="95">
        <v>25</v>
      </c>
      <c r="M14" s="121" t="s">
        <v>256</v>
      </c>
    </row>
    <row r="15" spans="1:17" ht="15" x14ac:dyDescent="0.2">
      <c r="A15" s="120">
        <v>2013</v>
      </c>
      <c r="B15" s="95">
        <v>253</v>
      </c>
      <c r="C15" s="95">
        <v>294</v>
      </c>
      <c r="D15" s="95">
        <v>364</v>
      </c>
      <c r="E15" s="95">
        <v>131</v>
      </c>
      <c r="F15" s="95">
        <v>43</v>
      </c>
      <c r="G15" s="95">
        <v>27</v>
      </c>
      <c r="H15" s="95">
        <v>32</v>
      </c>
      <c r="I15" s="95">
        <v>181</v>
      </c>
      <c r="J15" s="95">
        <v>273</v>
      </c>
      <c r="K15" s="95">
        <v>36</v>
      </c>
      <c r="L15" s="95">
        <v>5</v>
      </c>
      <c r="M15" s="121" t="s">
        <v>256</v>
      </c>
    </row>
    <row r="16" spans="1:17" ht="15" x14ac:dyDescent="0.2">
      <c r="A16" s="120">
        <v>2014</v>
      </c>
      <c r="B16" s="95">
        <v>234</v>
      </c>
      <c r="C16" s="95">
        <v>331</v>
      </c>
      <c r="D16" s="95">
        <v>449</v>
      </c>
      <c r="E16" s="95">
        <v>135</v>
      </c>
      <c r="F16" s="95">
        <v>32</v>
      </c>
      <c r="G16" s="95">
        <v>6</v>
      </c>
      <c r="H16" s="95">
        <v>32</v>
      </c>
      <c r="I16" s="95">
        <v>168</v>
      </c>
      <c r="J16" s="95">
        <v>211</v>
      </c>
      <c r="K16" s="95">
        <v>17</v>
      </c>
      <c r="L16" s="95" t="s">
        <v>98</v>
      </c>
      <c r="M16" s="121" t="s">
        <v>256</v>
      </c>
      <c r="Q16" s="122"/>
    </row>
    <row r="17" spans="1:29" ht="15" x14ac:dyDescent="0.2">
      <c r="A17" s="120">
        <v>2015</v>
      </c>
      <c r="B17" s="95">
        <v>301</v>
      </c>
      <c r="C17" s="95">
        <v>341</v>
      </c>
      <c r="D17" s="95">
        <v>442</v>
      </c>
      <c r="E17" s="95">
        <v>136</v>
      </c>
      <c r="F17" s="95">
        <v>17</v>
      </c>
      <c r="G17" s="121" t="s">
        <v>256</v>
      </c>
      <c r="H17" s="95">
        <v>29</v>
      </c>
      <c r="I17" s="95">
        <v>130</v>
      </c>
      <c r="J17" s="95">
        <v>244</v>
      </c>
      <c r="K17" s="95">
        <v>13</v>
      </c>
      <c r="L17" s="95" t="s">
        <v>98</v>
      </c>
      <c r="M17" s="95" t="s">
        <v>98</v>
      </c>
      <c r="N17" s="1"/>
      <c r="O17" s="1"/>
      <c r="P17" s="1"/>
      <c r="Q17" s="1"/>
    </row>
    <row r="18" spans="1:29" ht="15" x14ac:dyDescent="0.2">
      <c r="A18" s="120">
        <v>2016</v>
      </c>
      <c r="B18" s="95">
        <v>329</v>
      </c>
      <c r="C18" s="95">
        <v>338</v>
      </c>
      <c r="D18" s="95">
        <v>403</v>
      </c>
      <c r="E18" s="95">
        <v>154</v>
      </c>
      <c r="F18" s="95">
        <v>30</v>
      </c>
      <c r="G18" s="121" t="s">
        <v>256</v>
      </c>
      <c r="H18" s="95">
        <v>26</v>
      </c>
      <c r="I18" s="95">
        <v>117</v>
      </c>
      <c r="J18" s="95">
        <v>192</v>
      </c>
      <c r="K18" s="95">
        <v>13</v>
      </c>
      <c r="L18" s="95" t="s">
        <v>98</v>
      </c>
      <c r="M18" s="95" t="s">
        <v>98</v>
      </c>
      <c r="N18" s="1"/>
      <c r="O18" s="1"/>
      <c r="P18" s="1"/>
      <c r="Q18" s="1"/>
    </row>
    <row r="19" spans="1:29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29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29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29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29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29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29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29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29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29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29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29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29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29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29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:29" x14ac:dyDescent="0.2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29" x14ac:dyDescent="0.2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:29" x14ac:dyDescent="0.2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:29" x14ac:dyDescent="0.2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1:29" x14ac:dyDescent="0.2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29" x14ac:dyDescent="0.2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29" x14ac:dyDescent="0.2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29" x14ac:dyDescent="0.2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:29" x14ac:dyDescent="0.2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1:35" x14ac:dyDescent="0.2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x14ac:dyDescent="0.2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35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1:35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35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</sheetData>
  <mergeCells count="3">
    <mergeCell ref="A4:A5"/>
    <mergeCell ref="B4:G4"/>
    <mergeCell ref="H4:M4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101C6-1A88-493F-B275-105EB3788FA7}">
  <dimension ref="A1:AE43"/>
  <sheetViews>
    <sheetView zoomScale="80" zoomScaleNormal="80" workbookViewId="0">
      <selection activeCell="AA21" sqref="AA21"/>
    </sheetView>
  </sheetViews>
  <sheetFormatPr defaultRowHeight="14.25" x14ac:dyDescent="0.2"/>
  <cols>
    <col min="2" max="2" width="14.125" customWidth="1"/>
    <col min="4" max="30" width="9" customWidth="1"/>
  </cols>
  <sheetData>
    <row r="1" spans="1:31" ht="18" x14ac:dyDescent="0.25">
      <c r="A1" s="143" t="s">
        <v>356</v>
      </c>
    </row>
    <row r="3" spans="1:31" ht="15" x14ac:dyDescent="0.25">
      <c r="A3" s="149" t="s">
        <v>299</v>
      </c>
    </row>
    <row r="4" spans="1:31" ht="15" x14ac:dyDescent="0.25">
      <c r="A4" s="81" t="s">
        <v>293</v>
      </c>
      <c r="B4" s="84" t="s">
        <v>294</v>
      </c>
      <c r="C4" s="85" t="s">
        <v>295</v>
      </c>
      <c r="D4" s="85" t="s">
        <v>309</v>
      </c>
      <c r="E4" s="85" t="s">
        <v>310</v>
      </c>
      <c r="F4" s="85" t="s">
        <v>300</v>
      </c>
      <c r="G4" s="85" t="s">
        <v>301</v>
      </c>
      <c r="H4" s="85" t="s">
        <v>302</v>
      </c>
      <c r="I4" s="85" t="s">
        <v>303</v>
      </c>
      <c r="J4" s="85" t="s">
        <v>304</v>
      </c>
      <c r="K4" s="85" t="s">
        <v>305</v>
      </c>
      <c r="L4" s="85" t="s">
        <v>306</v>
      </c>
      <c r="M4" s="85" t="s">
        <v>307</v>
      </c>
      <c r="N4" s="85" t="s">
        <v>311</v>
      </c>
      <c r="O4" s="85" t="s">
        <v>312</v>
      </c>
      <c r="P4" s="85" t="s">
        <v>313</v>
      </c>
      <c r="Q4" s="85" t="s">
        <v>314</v>
      </c>
      <c r="R4" s="85" t="s">
        <v>315</v>
      </c>
      <c r="S4" s="85" t="s">
        <v>316</v>
      </c>
      <c r="T4" s="85" t="s">
        <v>317</v>
      </c>
      <c r="U4" s="85" t="s">
        <v>318</v>
      </c>
      <c r="V4" s="85" t="s">
        <v>319</v>
      </c>
      <c r="W4" s="85" t="s">
        <v>320</v>
      </c>
      <c r="X4" s="85" t="s">
        <v>321</v>
      </c>
      <c r="Y4" s="85" t="s">
        <v>322</v>
      </c>
      <c r="Z4" s="85" t="s">
        <v>323</v>
      </c>
      <c r="AA4" s="85" t="s">
        <v>324</v>
      </c>
      <c r="AB4" s="85" t="s">
        <v>325</v>
      </c>
      <c r="AC4" s="85" t="s">
        <v>326</v>
      </c>
      <c r="AD4" s="85" t="s">
        <v>296</v>
      </c>
      <c r="AE4" s="2"/>
    </row>
    <row r="5" spans="1:31" ht="15" x14ac:dyDescent="0.25">
      <c r="A5" s="100">
        <v>2000</v>
      </c>
      <c r="B5" s="1">
        <v>60</v>
      </c>
      <c r="C5" s="1" t="s">
        <v>256</v>
      </c>
      <c r="D5" s="1" t="s">
        <v>256</v>
      </c>
      <c r="E5" s="1" t="s">
        <v>256</v>
      </c>
      <c r="F5" s="1" t="s">
        <v>256</v>
      </c>
      <c r="G5" s="1">
        <v>33</v>
      </c>
      <c r="H5" s="1">
        <v>153</v>
      </c>
      <c r="I5" s="1">
        <v>182</v>
      </c>
      <c r="J5" s="1">
        <v>247</v>
      </c>
      <c r="K5" s="1">
        <v>158</v>
      </c>
      <c r="L5" s="1">
        <v>143</v>
      </c>
      <c r="M5" s="1">
        <v>96</v>
      </c>
      <c r="N5" s="1">
        <v>53</v>
      </c>
      <c r="O5" s="1">
        <v>39</v>
      </c>
      <c r="P5" s="1">
        <v>28</v>
      </c>
      <c r="Q5" s="1">
        <v>20</v>
      </c>
      <c r="R5" s="1">
        <v>5</v>
      </c>
      <c r="S5" s="1" t="s">
        <v>256</v>
      </c>
      <c r="T5" s="1" t="s">
        <v>256</v>
      </c>
      <c r="U5" s="1" t="s">
        <v>256</v>
      </c>
      <c r="V5" s="1" t="s">
        <v>256</v>
      </c>
      <c r="W5" s="1" t="s">
        <v>256</v>
      </c>
      <c r="X5" s="1"/>
      <c r="Y5" s="1"/>
      <c r="Z5" s="1"/>
      <c r="AA5" s="1"/>
      <c r="AB5" s="1"/>
      <c r="AC5" s="1"/>
      <c r="AD5" s="1" t="s">
        <v>256</v>
      </c>
    </row>
    <row r="6" spans="1:31" ht="15" x14ac:dyDescent="0.25">
      <c r="A6" s="100">
        <v>2001</v>
      </c>
      <c r="B6" s="1">
        <v>39</v>
      </c>
      <c r="C6" s="1"/>
      <c r="D6" s="1" t="s">
        <v>256</v>
      </c>
      <c r="E6" s="1"/>
      <c r="F6" s="1">
        <v>6</v>
      </c>
      <c r="G6" s="1">
        <v>30</v>
      </c>
      <c r="H6" s="1">
        <v>135</v>
      </c>
      <c r="I6" s="1">
        <v>206</v>
      </c>
      <c r="J6" s="1">
        <v>275</v>
      </c>
      <c r="K6" s="1">
        <v>181</v>
      </c>
      <c r="L6" s="1">
        <v>151</v>
      </c>
      <c r="M6" s="1">
        <v>105</v>
      </c>
      <c r="N6" s="1">
        <v>58</v>
      </c>
      <c r="O6" s="1">
        <v>35</v>
      </c>
      <c r="P6" s="1">
        <v>21</v>
      </c>
      <c r="Q6" s="1">
        <v>13</v>
      </c>
      <c r="R6" s="1">
        <v>11</v>
      </c>
      <c r="S6" s="1" t="s">
        <v>256</v>
      </c>
      <c r="T6" s="1" t="s">
        <v>256</v>
      </c>
      <c r="U6" s="1" t="s">
        <v>256</v>
      </c>
      <c r="V6" s="1" t="s">
        <v>256</v>
      </c>
      <c r="W6" s="1" t="s">
        <v>256</v>
      </c>
      <c r="X6" s="1" t="s">
        <v>256</v>
      </c>
      <c r="Y6" s="1"/>
      <c r="Z6" s="1"/>
      <c r="AA6" s="1"/>
      <c r="AB6" s="1"/>
      <c r="AC6" s="1"/>
      <c r="AD6" s="1" t="s">
        <v>256</v>
      </c>
    </row>
    <row r="7" spans="1:31" ht="15" x14ac:dyDescent="0.25">
      <c r="A7" s="100">
        <v>2002</v>
      </c>
      <c r="B7" s="1">
        <v>38</v>
      </c>
      <c r="C7" s="1"/>
      <c r="D7" s="1" t="s">
        <v>256</v>
      </c>
      <c r="E7" s="1"/>
      <c r="F7" s="1" t="s">
        <v>256</v>
      </c>
      <c r="G7" s="1">
        <v>18</v>
      </c>
      <c r="H7" s="1">
        <v>130</v>
      </c>
      <c r="I7" s="1">
        <v>182</v>
      </c>
      <c r="J7" s="1">
        <v>261</v>
      </c>
      <c r="K7" s="1">
        <v>167</v>
      </c>
      <c r="L7" s="1">
        <v>153</v>
      </c>
      <c r="M7" s="1">
        <v>82</v>
      </c>
      <c r="N7" s="1">
        <v>60</v>
      </c>
      <c r="O7" s="1">
        <v>29</v>
      </c>
      <c r="P7" s="1">
        <v>16</v>
      </c>
      <c r="Q7" s="1">
        <v>12</v>
      </c>
      <c r="R7" s="1">
        <v>9</v>
      </c>
      <c r="S7" s="1" t="s">
        <v>256</v>
      </c>
      <c r="T7" s="1" t="s">
        <v>256</v>
      </c>
      <c r="U7" s="1" t="s">
        <v>256</v>
      </c>
      <c r="V7" s="1"/>
      <c r="W7" s="1"/>
      <c r="X7" s="1"/>
      <c r="Y7" s="1"/>
      <c r="Z7" s="1"/>
      <c r="AA7" s="1"/>
      <c r="AB7" s="1"/>
      <c r="AC7" s="1"/>
      <c r="AD7" s="1"/>
    </row>
    <row r="8" spans="1:31" ht="15" x14ac:dyDescent="0.25">
      <c r="A8" s="100">
        <v>2003</v>
      </c>
      <c r="B8" s="1">
        <v>72</v>
      </c>
      <c r="C8" s="1"/>
      <c r="D8" s="1" t="s">
        <v>256</v>
      </c>
      <c r="E8" s="1"/>
      <c r="F8" s="1" t="s">
        <v>256</v>
      </c>
      <c r="G8" s="1">
        <v>29</v>
      </c>
      <c r="H8" s="1">
        <v>102</v>
      </c>
      <c r="I8" s="1">
        <v>170</v>
      </c>
      <c r="J8" s="1">
        <v>230</v>
      </c>
      <c r="K8" s="1">
        <v>135</v>
      </c>
      <c r="L8" s="1">
        <v>96</v>
      </c>
      <c r="M8" s="1">
        <v>75</v>
      </c>
      <c r="N8" s="1">
        <v>48</v>
      </c>
      <c r="O8" s="1">
        <v>24</v>
      </c>
      <c r="P8" s="1">
        <v>20</v>
      </c>
      <c r="Q8" s="1">
        <v>12</v>
      </c>
      <c r="R8" s="1" t="s">
        <v>256</v>
      </c>
      <c r="S8" s="1" t="s">
        <v>256</v>
      </c>
      <c r="T8" s="1" t="s">
        <v>256</v>
      </c>
      <c r="U8" s="1"/>
      <c r="V8" s="1" t="s">
        <v>256</v>
      </c>
      <c r="W8" s="1"/>
      <c r="X8" s="1"/>
      <c r="Y8" s="1"/>
      <c r="Z8" s="1" t="s">
        <v>256</v>
      </c>
      <c r="AA8" s="1"/>
      <c r="AB8" s="1"/>
      <c r="AC8" s="1"/>
      <c r="AD8" s="1" t="s">
        <v>256</v>
      </c>
    </row>
    <row r="9" spans="1:31" ht="15" x14ac:dyDescent="0.25">
      <c r="A9" s="100">
        <v>2004</v>
      </c>
      <c r="B9" s="1">
        <v>92</v>
      </c>
      <c r="C9" s="1"/>
      <c r="D9" s="1" t="s">
        <v>256</v>
      </c>
      <c r="E9" s="1"/>
      <c r="F9" s="1">
        <v>6</v>
      </c>
      <c r="G9" s="1">
        <v>32</v>
      </c>
      <c r="H9" s="1">
        <v>112</v>
      </c>
      <c r="I9" s="1">
        <v>157</v>
      </c>
      <c r="J9" s="1">
        <v>225</v>
      </c>
      <c r="K9" s="1">
        <v>149</v>
      </c>
      <c r="L9" s="1">
        <v>117</v>
      </c>
      <c r="M9" s="1">
        <v>85</v>
      </c>
      <c r="N9" s="1">
        <v>62</v>
      </c>
      <c r="O9" s="1">
        <v>30</v>
      </c>
      <c r="P9" s="1">
        <v>14</v>
      </c>
      <c r="Q9" s="1">
        <v>12</v>
      </c>
      <c r="R9" s="1" t="s">
        <v>256</v>
      </c>
      <c r="S9" s="1" t="s">
        <v>256</v>
      </c>
      <c r="T9" s="1"/>
      <c r="U9" s="1" t="s">
        <v>256</v>
      </c>
      <c r="V9" s="1" t="s">
        <v>256</v>
      </c>
      <c r="W9" s="1"/>
      <c r="X9" s="1" t="s">
        <v>256</v>
      </c>
      <c r="Y9" s="1"/>
      <c r="Z9" s="1"/>
      <c r="AA9" s="1"/>
      <c r="AB9" s="1"/>
      <c r="AC9" s="1"/>
      <c r="AD9" s="1"/>
    </row>
    <row r="10" spans="1:31" ht="15" x14ac:dyDescent="0.25">
      <c r="A10" s="100">
        <v>2005</v>
      </c>
      <c r="B10" s="1">
        <v>50</v>
      </c>
      <c r="C10" s="1"/>
      <c r="D10" s="1"/>
      <c r="E10" s="1"/>
      <c r="F10" s="1">
        <v>5</v>
      </c>
      <c r="G10" s="1">
        <v>23</v>
      </c>
      <c r="H10" s="1">
        <v>109</v>
      </c>
      <c r="I10" s="1">
        <v>158</v>
      </c>
      <c r="J10" s="1">
        <v>179</v>
      </c>
      <c r="K10" s="1">
        <v>151</v>
      </c>
      <c r="L10" s="1">
        <v>132</v>
      </c>
      <c r="M10" s="1">
        <v>82</v>
      </c>
      <c r="N10" s="1">
        <v>60</v>
      </c>
      <c r="O10" s="1">
        <v>32</v>
      </c>
      <c r="P10" s="1">
        <v>15</v>
      </c>
      <c r="Q10" s="1">
        <v>13</v>
      </c>
      <c r="R10" s="1">
        <v>8</v>
      </c>
      <c r="S10" s="1"/>
      <c r="T10" s="1" t="s">
        <v>256</v>
      </c>
      <c r="U10" s="1" t="s">
        <v>256</v>
      </c>
      <c r="V10" s="1"/>
      <c r="W10" s="1" t="s">
        <v>256</v>
      </c>
      <c r="X10" s="1"/>
      <c r="Y10" s="1"/>
      <c r="Z10" s="1"/>
      <c r="AA10" s="1"/>
      <c r="AB10" s="1"/>
      <c r="AC10" s="1"/>
      <c r="AD10" s="1" t="s">
        <v>256</v>
      </c>
    </row>
    <row r="11" spans="1:31" ht="15" x14ac:dyDescent="0.25">
      <c r="A11" s="100">
        <v>2006</v>
      </c>
      <c r="B11" s="1">
        <v>39</v>
      </c>
      <c r="C11" s="1"/>
      <c r="D11" s="1"/>
      <c r="E11" s="1"/>
      <c r="F11" s="1">
        <v>5</v>
      </c>
      <c r="G11" s="1">
        <v>19</v>
      </c>
      <c r="H11" s="1">
        <v>91</v>
      </c>
      <c r="I11" s="1">
        <v>125</v>
      </c>
      <c r="J11" s="1">
        <v>178</v>
      </c>
      <c r="K11" s="1">
        <v>116</v>
      </c>
      <c r="L11" s="1">
        <v>87</v>
      </c>
      <c r="M11" s="1">
        <v>66</v>
      </c>
      <c r="N11" s="1">
        <v>44</v>
      </c>
      <c r="O11" s="1">
        <v>21</v>
      </c>
      <c r="P11" s="1">
        <v>13</v>
      </c>
      <c r="Q11" s="1">
        <v>3</v>
      </c>
      <c r="R11" s="1" t="s">
        <v>256</v>
      </c>
      <c r="S11" s="1"/>
      <c r="T11" s="1"/>
      <c r="U11" s="1"/>
      <c r="V11" s="1"/>
      <c r="W11" s="1" t="s">
        <v>256</v>
      </c>
      <c r="X11" s="1"/>
      <c r="Y11" s="1"/>
      <c r="Z11" s="1"/>
      <c r="AA11" s="1"/>
      <c r="AB11" s="1"/>
      <c r="AC11" s="1"/>
      <c r="AD11" s="1" t="s">
        <v>256</v>
      </c>
    </row>
    <row r="12" spans="1:31" ht="15" x14ac:dyDescent="0.25">
      <c r="A12" s="100">
        <v>2007</v>
      </c>
      <c r="B12" s="1">
        <v>11</v>
      </c>
      <c r="C12" s="1"/>
      <c r="D12" s="1"/>
      <c r="E12" s="1"/>
      <c r="F12" s="1">
        <v>5</v>
      </c>
      <c r="G12" s="1">
        <v>20</v>
      </c>
      <c r="H12" s="1">
        <v>113</v>
      </c>
      <c r="I12" s="1">
        <v>171</v>
      </c>
      <c r="J12" s="1">
        <v>214</v>
      </c>
      <c r="K12" s="1">
        <v>133</v>
      </c>
      <c r="L12" s="1">
        <v>117</v>
      </c>
      <c r="M12" s="1">
        <v>82</v>
      </c>
      <c r="N12" s="1">
        <v>69</v>
      </c>
      <c r="O12" s="1">
        <v>34</v>
      </c>
      <c r="P12" s="1">
        <v>17</v>
      </c>
      <c r="Q12" s="1">
        <v>15</v>
      </c>
      <c r="R12" s="1">
        <v>7</v>
      </c>
      <c r="S12" s="1" t="s">
        <v>256</v>
      </c>
      <c r="T12" s="1"/>
      <c r="U12" s="1" t="s">
        <v>256</v>
      </c>
      <c r="V12" s="1"/>
      <c r="W12" s="1" t="s">
        <v>256</v>
      </c>
      <c r="X12" s="1"/>
      <c r="Y12" s="1"/>
      <c r="Z12" s="1"/>
      <c r="AA12" s="1"/>
      <c r="AB12" s="1"/>
      <c r="AC12" s="1"/>
      <c r="AD12" s="1" t="s">
        <v>256</v>
      </c>
    </row>
    <row r="13" spans="1:31" ht="15" x14ac:dyDescent="0.25">
      <c r="A13" s="100">
        <v>2008</v>
      </c>
      <c r="B13" s="1">
        <v>11</v>
      </c>
      <c r="C13" s="1"/>
      <c r="D13" s="1"/>
      <c r="E13" s="1"/>
      <c r="F13" s="1">
        <v>5</v>
      </c>
      <c r="G13" s="1">
        <v>37</v>
      </c>
      <c r="H13" s="1">
        <v>125</v>
      </c>
      <c r="I13" s="1">
        <v>176</v>
      </c>
      <c r="J13" s="1">
        <v>234</v>
      </c>
      <c r="K13" s="1">
        <v>174</v>
      </c>
      <c r="L13" s="1">
        <v>143</v>
      </c>
      <c r="M13" s="1">
        <v>100</v>
      </c>
      <c r="N13" s="1">
        <v>63</v>
      </c>
      <c r="O13" s="1">
        <v>42</v>
      </c>
      <c r="P13" s="1">
        <v>21</v>
      </c>
      <c r="Q13" s="1">
        <v>12</v>
      </c>
      <c r="R13" s="1" t="s">
        <v>256</v>
      </c>
      <c r="S13" s="1">
        <v>7</v>
      </c>
      <c r="T13" s="1"/>
      <c r="U13" s="1"/>
      <c r="V13" s="1" t="s">
        <v>256</v>
      </c>
      <c r="W13" s="1"/>
      <c r="X13" s="1"/>
      <c r="Y13" s="1"/>
      <c r="Z13" s="1"/>
      <c r="AA13" s="1"/>
      <c r="AB13" s="1"/>
      <c r="AC13" s="1"/>
      <c r="AD13" s="1" t="s">
        <v>256</v>
      </c>
    </row>
    <row r="14" spans="1:31" ht="15" x14ac:dyDescent="0.25">
      <c r="A14" s="100">
        <v>2009</v>
      </c>
      <c r="B14" s="1">
        <v>12</v>
      </c>
      <c r="C14" s="1"/>
      <c r="D14" s="1"/>
      <c r="E14" s="1"/>
      <c r="F14" s="1" t="s">
        <v>256</v>
      </c>
      <c r="G14" s="1">
        <v>28</v>
      </c>
      <c r="H14" s="1">
        <v>129</v>
      </c>
      <c r="I14" s="1">
        <v>192</v>
      </c>
      <c r="J14" s="1">
        <v>248</v>
      </c>
      <c r="K14" s="1">
        <v>181</v>
      </c>
      <c r="L14" s="1">
        <v>134</v>
      </c>
      <c r="M14" s="1">
        <v>102</v>
      </c>
      <c r="N14" s="1">
        <v>69</v>
      </c>
      <c r="O14" s="1">
        <v>48</v>
      </c>
      <c r="P14" s="1">
        <v>25</v>
      </c>
      <c r="Q14" s="1">
        <v>17</v>
      </c>
      <c r="R14" s="1">
        <v>9</v>
      </c>
      <c r="S14" s="1" t="s">
        <v>256</v>
      </c>
      <c r="T14" s="1" t="s">
        <v>256</v>
      </c>
      <c r="U14" s="1"/>
      <c r="V14" s="1"/>
      <c r="W14" s="1" t="s">
        <v>256</v>
      </c>
      <c r="X14" s="1"/>
      <c r="Y14" s="1" t="s">
        <v>256</v>
      </c>
      <c r="Z14" s="1"/>
      <c r="AA14" s="1"/>
      <c r="AB14" s="1"/>
      <c r="AC14" s="1"/>
      <c r="AD14" s="1"/>
    </row>
    <row r="15" spans="1:31" ht="15" x14ac:dyDescent="0.25">
      <c r="A15" s="100">
        <v>2010</v>
      </c>
      <c r="B15" s="1">
        <v>9</v>
      </c>
      <c r="C15" s="1"/>
      <c r="D15" s="1"/>
      <c r="E15" s="1" t="s">
        <v>256</v>
      </c>
      <c r="F15" s="1">
        <v>7</v>
      </c>
      <c r="G15" s="1">
        <v>26</v>
      </c>
      <c r="H15" s="1">
        <v>111</v>
      </c>
      <c r="I15" s="1">
        <v>190</v>
      </c>
      <c r="J15" s="1">
        <v>251</v>
      </c>
      <c r="K15" s="1">
        <v>215</v>
      </c>
      <c r="L15" s="1">
        <v>143</v>
      </c>
      <c r="M15" s="1">
        <v>116</v>
      </c>
      <c r="N15" s="1">
        <v>77</v>
      </c>
      <c r="O15" s="1">
        <v>47</v>
      </c>
      <c r="P15" s="1">
        <v>34</v>
      </c>
      <c r="Q15" s="1">
        <v>18</v>
      </c>
      <c r="R15" s="1" t="s">
        <v>256</v>
      </c>
      <c r="S15" s="1" t="s">
        <v>256</v>
      </c>
      <c r="T15" s="1" t="s">
        <v>256</v>
      </c>
      <c r="U15" s="1"/>
      <c r="V15" s="1"/>
      <c r="W15" s="1" t="s">
        <v>256</v>
      </c>
      <c r="X15" s="1" t="s">
        <v>256</v>
      </c>
      <c r="Y15" s="1"/>
      <c r="Z15" s="1"/>
      <c r="AA15" s="1"/>
      <c r="AB15" s="1"/>
      <c r="AC15" s="1"/>
      <c r="AD15" s="1" t="s">
        <v>256</v>
      </c>
    </row>
    <row r="16" spans="1:31" ht="15" x14ac:dyDescent="0.25">
      <c r="A16" s="100">
        <v>2011</v>
      </c>
      <c r="B16" s="1">
        <v>14</v>
      </c>
      <c r="C16" s="1"/>
      <c r="D16" s="1" t="s">
        <v>256</v>
      </c>
      <c r="E16" s="1"/>
      <c r="F16" s="1">
        <v>9</v>
      </c>
      <c r="G16" s="1">
        <v>40</v>
      </c>
      <c r="H16" s="1">
        <v>164</v>
      </c>
      <c r="I16" s="1">
        <v>228</v>
      </c>
      <c r="J16" s="1">
        <v>289</v>
      </c>
      <c r="K16" s="1">
        <v>224</v>
      </c>
      <c r="L16" s="1">
        <v>190</v>
      </c>
      <c r="M16" s="1">
        <v>119</v>
      </c>
      <c r="N16" s="1">
        <v>104</v>
      </c>
      <c r="O16" s="1">
        <v>62</v>
      </c>
      <c r="P16" s="1">
        <v>35</v>
      </c>
      <c r="Q16" s="1">
        <v>18</v>
      </c>
      <c r="R16" s="1">
        <v>6</v>
      </c>
      <c r="S16" s="1" t="s">
        <v>256</v>
      </c>
      <c r="T16" s="1"/>
      <c r="U16" s="1" t="s">
        <v>256</v>
      </c>
      <c r="V16" s="1" t="s">
        <v>256</v>
      </c>
      <c r="W16" s="1" t="s">
        <v>256</v>
      </c>
      <c r="X16" s="1"/>
      <c r="Y16" s="1" t="s">
        <v>256</v>
      </c>
      <c r="Z16" s="1" t="s">
        <v>256</v>
      </c>
      <c r="AA16" s="1"/>
      <c r="AB16" s="1"/>
      <c r="AC16" s="1"/>
      <c r="AD16" s="1">
        <v>5</v>
      </c>
    </row>
    <row r="17" spans="1:30" ht="15" x14ac:dyDescent="0.25">
      <c r="A17" s="100">
        <v>2012</v>
      </c>
      <c r="B17" s="1">
        <v>24</v>
      </c>
      <c r="C17" s="1"/>
      <c r="D17" s="1" t="s">
        <v>256</v>
      </c>
      <c r="E17" s="1"/>
      <c r="F17" s="1" t="s">
        <v>256</v>
      </c>
      <c r="G17" s="1">
        <v>43</v>
      </c>
      <c r="H17" s="1">
        <v>172</v>
      </c>
      <c r="I17" s="1">
        <v>219</v>
      </c>
      <c r="J17" s="1">
        <v>339</v>
      </c>
      <c r="K17" s="1">
        <v>278</v>
      </c>
      <c r="L17" s="1">
        <v>196</v>
      </c>
      <c r="M17" s="1">
        <v>135</v>
      </c>
      <c r="N17" s="1">
        <v>91</v>
      </c>
      <c r="O17" s="1">
        <v>41</v>
      </c>
      <c r="P17" s="1">
        <v>33</v>
      </c>
      <c r="Q17" s="1">
        <v>16</v>
      </c>
      <c r="R17" s="1">
        <v>14</v>
      </c>
      <c r="S17" s="1">
        <v>8</v>
      </c>
      <c r="T17" s="1" t="s">
        <v>256</v>
      </c>
      <c r="U17" s="1" t="s">
        <v>256</v>
      </c>
      <c r="V17" s="1"/>
      <c r="W17" s="1"/>
      <c r="X17" s="1"/>
      <c r="Y17" s="1"/>
      <c r="Z17" s="1"/>
      <c r="AA17" s="1"/>
      <c r="AB17" s="1"/>
      <c r="AC17" s="1"/>
      <c r="AD17" s="1">
        <v>12</v>
      </c>
    </row>
    <row r="18" spans="1:30" ht="15" x14ac:dyDescent="0.25">
      <c r="A18" s="100">
        <v>2013</v>
      </c>
      <c r="B18" s="1">
        <v>36</v>
      </c>
      <c r="C18" s="1"/>
      <c r="D18" s="1" t="s">
        <v>256</v>
      </c>
      <c r="E18" s="1"/>
      <c r="F18" s="1" t="s">
        <v>256</v>
      </c>
      <c r="G18" s="1">
        <v>45</v>
      </c>
      <c r="H18" s="1">
        <v>157</v>
      </c>
      <c r="I18" s="1">
        <v>252</v>
      </c>
      <c r="J18" s="1">
        <v>327</v>
      </c>
      <c r="K18" s="1">
        <v>247</v>
      </c>
      <c r="L18" s="1">
        <v>206</v>
      </c>
      <c r="M18" s="1">
        <v>149</v>
      </c>
      <c r="N18" s="1">
        <v>95</v>
      </c>
      <c r="O18" s="1">
        <v>41</v>
      </c>
      <c r="P18" s="1">
        <v>33</v>
      </c>
      <c r="Q18" s="1">
        <v>20</v>
      </c>
      <c r="R18" s="1">
        <v>16</v>
      </c>
      <c r="S18" s="1">
        <v>5</v>
      </c>
      <c r="T18" s="1" t="s">
        <v>256</v>
      </c>
      <c r="U18" s="1"/>
      <c r="V18" s="1" t="s">
        <v>256</v>
      </c>
      <c r="W18" s="1"/>
      <c r="X18" s="1"/>
      <c r="Y18" s="1"/>
      <c r="Z18" s="1" t="s">
        <v>256</v>
      </c>
      <c r="AA18" s="1"/>
      <c r="AB18" s="1"/>
      <c r="AC18" s="1"/>
      <c r="AD18" s="1" t="s">
        <v>256</v>
      </c>
    </row>
    <row r="19" spans="1:30" ht="15" x14ac:dyDescent="0.25">
      <c r="A19" s="100">
        <v>2014</v>
      </c>
      <c r="B19" s="1">
        <v>19</v>
      </c>
      <c r="C19" s="1"/>
      <c r="D19" s="1"/>
      <c r="E19" s="1"/>
      <c r="F19" s="1">
        <v>7</v>
      </c>
      <c r="G19" s="1">
        <v>34</v>
      </c>
      <c r="H19" s="1">
        <v>160</v>
      </c>
      <c r="I19" s="1">
        <v>266</v>
      </c>
      <c r="J19" s="1">
        <v>320</v>
      </c>
      <c r="K19" s="1">
        <v>246</v>
      </c>
      <c r="L19" s="1">
        <v>206</v>
      </c>
      <c r="M19" s="1">
        <v>136</v>
      </c>
      <c r="N19" s="1">
        <v>103</v>
      </c>
      <c r="O19" s="1">
        <v>45</v>
      </c>
      <c r="P19" s="1">
        <v>32</v>
      </c>
      <c r="Q19" s="1">
        <v>23</v>
      </c>
      <c r="R19" s="1">
        <v>11</v>
      </c>
      <c r="S19" s="1" t="s">
        <v>256</v>
      </c>
      <c r="T19" s="1" t="s">
        <v>256</v>
      </c>
      <c r="U19" s="1"/>
      <c r="V19" s="1" t="s">
        <v>256</v>
      </c>
      <c r="W19" s="1"/>
      <c r="X19" s="1"/>
      <c r="Y19" s="1"/>
      <c r="Z19" s="1"/>
      <c r="AA19" s="1"/>
      <c r="AB19" s="1"/>
      <c r="AC19" s="1"/>
      <c r="AD19" s="1"/>
    </row>
    <row r="20" spans="1:30" ht="15" x14ac:dyDescent="0.25">
      <c r="A20" s="100">
        <v>2015</v>
      </c>
      <c r="B20" s="1">
        <v>11</v>
      </c>
      <c r="C20" s="1"/>
      <c r="D20" s="1"/>
      <c r="E20" s="1"/>
      <c r="F20" s="1">
        <v>9</v>
      </c>
      <c r="G20" s="1">
        <v>40</v>
      </c>
      <c r="H20" s="1">
        <v>156</v>
      </c>
      <c r="I20" s="1">
        <v>278</v>
      </c>
      <c r="J20" s="1">
        <v>339</v>
      </c>
      <c r="K20" s="1">
        <v>248</v>
      </c>
      <c r="L20" s="1">
        <v>201</v>
      </c>
      <c r="M20" s="1">
        <v>157</v>
      </c>
      <c r="N20" s="1">
        <v>113</v>
      </c>
      <c r="O20" s="1">
        <v>58</v>
      </c>
      <c r="P20" s="1">
        <v>24</v>
      </c>
      <c r="Q20" s="1">
        <v>10</v>
      </c>
      <c r="R20" s="1">
        <v>10</v>
      </c>
      <c r="S20" s="1"/>
      <c r="T20" s="1"/>
      <c r="U20" s="1"/>
      <c r="V20" s="1"/>
      <c r="W20" s="1"/>
      <c r="X20" s="1"/>
      <c r="Y20" s="1"/>
      <c r="Z20" s="1"/>
      <c r="AA20" s="1"/>
      <c r="AB20" s="1" t="s">
        <v>256</v>
      </c>
      <c r="AC20" s="1"/>
      <c r="AD20" s="1" t="s">
        <v>256</v>
      </c>
    </row>
    <row r="21" spans="1:30" ht="15" x14ac:dyDescent="0.25">
      <c r="A21" s="100">
        <v>2016</v>
      </c>
      <c r="B21" s="1" t="s">
        <v>256</v>
      </c>
      <c r="C21" s="1"/>
      <c r="D21" s="1"/>
      <c r="E21" s="1"/>
      <c r="F21" s="1">
        <v>5</v>
      </c>
      <c r="G21" s="1">
        <v>41</v>
      </c>
      <c r="H21" s="1">
        <v>138</v>
      </c>
      <c r="I21" s="1">
        <v>264</v>
      </c>
      <c r="J21" s="1">
        <v>342</v>
      </c>
      <c r="K21" s="1">
        <v>235</v>
      </c>
      <c r="L21" s="1">
        <v>185</v>
      </c>
      <c r="M21" s="1">
        <v>141</v>
      </c>
      <c r="N21" s="1">
        <v>123</v>
      </c>
      <c r="O21" s="1">
        <v>61</v>
      </c>
      <c r="P21" s="1">
        <v>32</v>
      </c>
      <c r="Q21" s="1">
        <v>20</v>
      </c>
      <c r="R21" s="1">
        <v>8</v>
      </c>
      <c r="S21" s="1" t="s">
        <v>256</v>
      </c>
      <c r="T21" s="1"/>
      <c r="U21" s="1" t="s">
        <v>256</v>
      </c>
      <c r="V21" s="1"/>
      <c r="W21" s="1"/>
      <c r="X21" s="1"/>
      <c r="Y21" s="1"/>
      <c r="Z21" s="1"/>
      <c r="AA21" s="1"/>
      <c r="AB21" s="1"/>
      <c r="AC21" s="1"/>
      <c r="AD21" s="1" t="s">
        <v>256</v>
      </c>
    </row>
    <row r="22" spans="1:30" ht="15" x14ac:dyDescent="0.25">
      <c r="A22" s="10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4" spans="1:30" ht="15" x14ac:dyDescent="0.25">
      <c r="A24" s="149" t="s">
        <v>308</v>
      </c>
    </row>
    <row r="25" spans="1:30" ht="15" x14ac:dyDescent="0.25">
      <c r="A25" s="81" t="s">
        <v>293</v>
      </c>
      <c r="B25" s="85" t="s">
        <v>294</v>
      </c>
      <c r="C25" s="85" t="s">
        <v>297</v>
      </c>
      <c r="D25" s="85" t="s">
        <v>327</v>
      </c>
      <c r="E25" s="85" t="s">
        <v>328</v>
      </c>
      <c r="F25" s="85" t="s">
        <v>329</v>
      </c>
      <c r="G25" s="85" t="s">
        <v>330</v>
      </c>
      <c r="H25" s="85" t="s">
        <v>331</v>
      </c>
      <c r="I25" s="85" t="s">
        <v>332</v>
      </c>
      <c r="J25" s="85" t="s">
        <v>333</v>
      </c>
      <c r="K25" s="85" t="s">
        <v>334</v>
      </c>
      <c r="L25" s="85" t="s">
        <v>335</v>
      </c>
      <c r="M25" s="85" t="s">
        <v>336</v>
      </c>
      <c r="N25" s="85" t="s">
        <v>337</v>
      </c>
      <c r="O25" s="85" t="s">
        <v>338</v>
      </c>
      <c r="P25" s="85" t="s">
        <v>339</v>
      </c>
      <c r="Q25" s="85" t="s">
        <v>340</v>
      </c>
      <c r="R25" s="85" t="s">
        <v>341</v>
      </c>
      <c r="S25" s="85" t="s">
        <v>342</v>
      </c>
      <c r="T25" s="85" t="s">
        <v>298</v>
      </c>
    </row>
    <row r="26" spans="1:30" ht="15" x14ac:dyDescent="0.25">
      <c r="A26" s="100">
        <v>2000</v>
      </c>
      <c r="B26" s="1">
        <v>44</v>
      </c>
      <c r="C26" s="1">
        <v>5</v>
      </c>
      <c r="D26" s="1"/>
      <c r="E26" s="1"/>
      <c r="F26" s="1" t="s">
        <v>256</v>
      </c>
      <c r="G26" s="1"/>
      <c r="H26" s="1" t="s">
        <v>256</v>
      </c>
      <c r="I26" s="1">
        <v>7</v>
      </c>
      <c r="J26" s="1">
        <v>87</v>
      </c>
      <c r="K26" s="1">
        <v>197</v>
      </c>
      <c r="L26" s="1">
        <v>299</v>
      </c>
      <c r="M26" s="1">
        <v>283</v>
      </c>
      <c r="N26" s="1">
        <v>213</v>
      </c>
      <c r="O26" s="1">
        <v>83</v>
      </c>
      <c r="P26" s="1">
        <v>9</v>
      </c>
      <c r="Q26" s="1" t="s">
        <v>256</v>
      </c>
      <c r="R26" s="1"/>
      <c r="S26" s="1"/>
      <c r="T26" s="1">
        <v>5</v>
      </c>
    </row>
    <row r="27" spans="1:30" ht="15" x14ac:dyDescent="0.25">
      <c r="A27" s="100">
        <v>2001</v>
      </c>
      <c r="B27" s="1">
        <v>26</v>
      </c>
      <c r="C27" s="1">
        <v>7</v>
      </c>
      <c r="D27" s="1"/>
      <c r="E27" s="1"/>
      <c r="F27" s="1" t="s">
        <v>256</v>
      </c>
      <c r="G27" s="1" t="s">
        <v>256</v>
      </c>
      <c r="H27" s="1">
        <v>6</v>
      </c>
      <c r="I27" s="1">
        <v>8</v>
      </c>
      <c r="J27" s="1">
        <v>94</v>
      </c>
      <c r="K27" s="1">
        <v>197</v>
      </c>
      <c r="L27" s="1">
        <v>341</v>
      </c>
      <c r="M27" s="1">
        <v>290</v>
      </c>
      <c r="N27" s="1">
        <v>219</v>
      </c>
      <c r="O27" s="1">
        <v>63</v>
      </c>
      <c r="P27" s="1">
        <v>14</v>
      </c>
      <c r="Q27" s="1">
        <v>5</v>
      </c>
      <c r="R27" s="1" t="s">
        <v>256</v>
      </c>
      <c r="S27" s="1"/>
      <c r="T27" s="1">
        <v>7</v>
      </c>
    </row>
    <row r="28" spans="1:30" ht="15" x14ac:dyDescent="0.25">
      <c r="A28" s="100">
        <v>2002</v>
      </c>
      <c r="B28" s="1">
        <v>32</v>
      </c>
      <c r="C28" s="1" t="s">
        <v>256</v>
      </c>
      <c r="D28" s="1"/>
      <c r="E28" s="1"/>
      <c r="F28" s="1"/>
      <c r="G28" s="1"/>
      <c r="H28" s="1">
        <v>5</v>
      </c>
      <c r="I28" s="1" t="s">
        <v>256</v>
      </c>
      <c r="J28" s="1">
        <v>77</v>
      </c>
      <c r="K28" s="1">
        <v>166</v>
      </c>
      <c r="L28" s="1">
        <v>324</v>
      </c>
      <c r="M28" s="1">
        <v>279</v>
      </c>
      <c r="N28" s="1">
        <v>191</v>
      </c>
      <c r="O28" s="1">
        <v>68</v>
      </c>
      <c r="P28" s="1">
        <v>16</v>
      </c>
      <c r="Q28" s="1" t="s">
        <v>256</v>
      </c>
      <c r="R28" s="1"/>
      <c r="S28" s="1"/>
      <c r="T28" s="1" t="s">
        <v>256</v>
      </c>
    </row>
    <row r="29" spans="1:30" ht="15" x14ac:dyDescent="0.25">
      <c r="A29" s="100">
        <v>2003</v>
      </c>
      <c r="B29" s="1">
        <v>64</v>
      </c>
      <c r="C29" s="1" t="s">
        <v>256</v>
      </c>
      <c r="D29" s="1"/>
      <c r="E29" s="1"/>
      <c r="F29" s="1"/>
      <c r="G29" s="1" t="s">
        <v>256</v>
      </c>
      <c r="H29" s="1">
        <v>5</v>
      </c>
      <c r="I29" s="1">
        <v>6</v>
      </c>
      <c r="J29" s="1">
        <v>74</v>
      </c>
      <c r="K29" s="1">
        <v>151</v>
      </c>
      <c r="L29" s="1">
        <v>276</v>
      </c>
      <c r="M29" s="1">
        <v>244</v>
      </c>
      <c r="N29" s="1">
        <v>137</v>
      </c>
      <c r="O29" s="1">
        <v>46</v>
      </c>
      <c r="P29" s="1">
        <v>15</v>
      </c>
      <c r="Q29" s="1" t="s">
        <v>256</v>
      </c>
      <c r="R29" s="1" t="s">
        <v>256</v>
      </c>
      <c r="S29" s="1"/>
      <c r="T29" s="1">
        <v>9</v>
      </c>
    </row>
    <row r="30" spans="1:30" ht="15" x14ac:dyDescent="0.25">
      <c r="A30" s="100">
        <v>2004</v>
      </c>
      <c r="B30" s="1">
        <v>74</v>
      </c>
      <c r="C30" s="1" t="s">
        <v>256</v>
      </c>
      <c r="D30" s="1"/>
      <c r="E30" s="1"/>
      <c r="F30" s="1"/>
      <c r="G30" s="1"/>
      <c r="H30" s="1" t="s">
        <v>256</v>
      </c>
      <c r="I30" s="1">
        <v>7</v>
      </c>
      <c r="J30" s="1">
        <v>72</v>
      </c>
      <c r="K30" s="1">
        <v>146</v>
      </c>
      <c r="L30" s="1">
        <v>287</v>
      </c>
      <c r="M30" s="1">
        <v>256</v>
      </c>
      <c r="N30" s="1">
        <v>175</v>
      </c>
      <c r="O30" s="1">
        <v>51</v>
      </c>
      <c r="P30" s="1">
        <v>18</v>
      </c>
      <c r="Q30" s="1" t="s">
        <v>256</v>
      </c>
      <c r="R30" s="1" t="s">
        <v>256</v>
      </c>
      <c r="S30" s="1"/>
      <c r="T30" s="1">
        <v>7</v>
      </c>
    </row>
    <row r="31" spans="1:30" ht="15" x14ac:dyDescent="0.25">
      <c r="A31" s="100">
        <v>2005</v>
      </c>
      <c r="B31" s="1">
        <v>37</v>
      </c>
      <c r="C31" s="1"/>
      <c r="D31" s="1" t="s">
        <v>256</v>
      </c>
      <c r="E31" s="1"/>
      <c r="F31" s="1" t="s">
        <v>256</v>
      </c>
      <c r="G31" s="1"/>
      <c r="H31" s="1" t="s">
        <v>256</v>
      </c>
      <c r="I31" s="1">
        <v>5</v>
      </c>
      <c r="J31" s="1">
        <v>60</v>
      </c>
      <c r="K31" s="1">
        <v>136</v>
      </c>
      <c r="L31" s="1">
        <v>268</v>
      </c>
      <c r="M31" s="1">
        <v>224</v>
      </c>
      <c r="N31" s="1">
        <v>181</v>
      </c>
      <c r="O31" s="1">
        <v>54</v>
      </c>
      <c r="P31" s="1">
        <v>23</v>
      </c>
      <c r="Q31" s="1" t="s">
        <v>256</v>
      </c>
      <c r="R31" s="1" t="s">
        <v>256</v>
      </c>
      <c r="S31" s="1"/>
      <c r="T31" s="1">
        <v>28</v>
      </c>
    </row>
    <row r="32" spans="1:30" ht="15" x14ac:dyDescent="0.25">
      <c r="A32" s="100">
        <v>2006</v>
      </c>
      <c r="B32" s="1">
        <v>21</v>
      </c>
      <c r="C32" s="1"/>
      <c r="D32" s="1" t="s">
        <v>256</v>
      </c>
      <c r="E32" s="1"/>
      <c r="F32" s="1" t="s">
        <v>256</v>
      </c>
      <c r="G32" s="1"/>
      <c r="H32" s="1"/>
      <c r="I32" s="1">
        <v>5</v>
      </c>
      <c r="J32" s="1">
        <v>57</v>
      </c>
      <c r="K32" s="1">
        <v>108</v>
      </c>
      <c r="L32" s="1">
        <v>202</v>
      </c>
      <c r="M32" s="1">
        <v>169</v>
      </c>
      <c r="N32" s="1">
        <v>133</v>
      </c>
      <c r="O32" s="1">
        <v>26</v>
      </c>
      <c r="P32" s="1">
        <v>17</v>
      </c>
      <c r="Q32" s="1"/>
      <c r="R32" s="1"/>
      <c r="S32" s="1" t="s">
        <v>256</v>
      </c>
      <c r="T32" s="1">
        <v>72</v>
      </c>
    </row>
    <row r="33" spans="1:20" ht="15" x14ac:dyDescent="0.25">
      <c r="A33" s="100">
        <v>2007</v>
      </c>
      <c r="B33" s="1">
        <v>9</v>
      </c>
      <c r="C33" s="1">
        <v>82</v>
      </c>
      <c r="D33" s="1" t="s">
        <v>256</v>
      </c>
      <c r="E33" s="1"/>
      <c r="F33" s="1"/>
      <c r="G33" s="1"/>
      <c r="H33" s="1" t="s">
        <v>256</v>
      </c>
      <c r="I33" s="1" t="s">
        <v>256</v>
      </c>
      <c r="J33" s="1">
        <v>74</v>
      </c>
      <c r="K33" s="1">
        <v>108</v>
      </c>
      <c r="L33" s="1">
        <v>198</v>
      </c>
      <c r="M33" s="1">
        <v>192</v>
      </c>
      <c r="N33" s="1">
        <v>134</v>
      </c>
      <c r="O33" s="1">
        <v>35</v>
      </c>
      <c r="P33" s="1">
        <v>8</v>
      </c>
      <c r="Q33" s="1" t="s">
        <v>256</v>
      </c>
      <c r="R33" s="1" t="s">
        <v>256</v>
      </c>
      <c r="S33" s="1" t="s">
        <v>256</v>
      </c>
      <c r="T33" s="1">
        <v>161</v>
      </c>
    </row>
    <row r="34" spans="1:20" ht="15" x14ac:dyDescent="0.25">
      <c r="A34" s="100">
        <v>2008</v>
      </c>
      <c r="B34" s="1">
        <v>7</v>
      </c>
      <c r="C34" s="1">
        <v>19</v>
      </c>
      <c r="D34" s="1" t="s">
        <v>256</v>
      </c>
      <c r="E34" s="1" t="s">
        <v>256</v>
      </c>
      <c r="F34" s="1"/>
      <c r="G34" s="1"/>
      <c r="H34" s="1" t="s">
        <v>256</v>
      </c>
      <c r="I34" s="1">
        <v>6</v>
      </c>
      <c r="J34" s="1">
        <v>59</v>
      </c>
      <c r="K34" s="1">
        <v>162</v>
      </c>
      <c r="L34" s="1">
        <v>280</v>
      </c>
      <c r="M34" s="1">
        <v>257</v>
      </c>
      <c r="N34" s="1">
        <v>179</v>
      </c>
      <c r="O34" s="1">
        <v>57</v>
      </c>
      <c r="P34" s="1">
        <v>22</v>
      </c>
      <c r="Q34" s="1" t="s">
        <v>256</v>
      </c>
      <c r="R34" s="1" t="s">
        <v>256</v>
      </c>
      <c r="S34" s="1"/>
      <c r="T34" s="1">
        <v>99</v>
      </c>
    </row>
    <row r="35" spans="1:20" ht="15" x14ac:dyDescent="0.25">
      <c r="A35" s="100">
        <v>2009</v>
      </c>
      <c r="B35" s="1">
        <v>14</v>
      </c>
      <c r="C35" s="1">
        <v>7</v>
      </c>
      <c r="D35" s="1"/>
      <c r="E35" s="1"/>
      <c r="F35" s="1" t="s">
        <v>256</v>
      </c>
      <c r="G35" s="1"/>
      <c r="H35" s="1" t="s">
        <v>256</v>
      </c>
      <c r="I35" s="1" t="s">
        <v>256</v>
      </c>
      <c r="J35" s="1">
        <v>67</v>
      </c>
      <c r="K35" s="1">
        <v>191</v>
      </c>
      <c r="L35" s="1">
        <v>332</v>
      </c>
      <c r="M35" s="1">
        <v>281</v>
      </c>
      <c r="N35" s="1">
        <v>205</v>
      </c>
      <c r="O35" s="1">
        <v>75</v>
      </c>
      <c r="P35" s="1">
        <v>19</v>
      </c>
      <c r="Q35" s="1" t="s">
        <v>256</v>
      </c>
      <c r="R35" s="1"/>
      <c r="S35" s="1"/>
      <c r="T35" s="1">
        <v>7</v>
      </c>
    </row>
    <row r="36" spans="1:20" ht="15" x14ac:dyDescent="0.25">
      <c r="A36" s="100">
        <v>2010</v>
      </c>
      <c r="B36" s="1">
        <v>7</v>
      </c>
      <c r="C36" s="1" t="s">
        <v>256</v>
      </c>
      <c r="D36" s="1"/>
      <c r="E36" s="1" t="s">
        <v>256</v>
      </c>
      <c r="F36" s="1"/>
      <c r="G36" s="1"/>
      <c r="H36" s="1" t="s">
        <v>256</v>
      </c>
      <c r="I36" s="1">
        <v>6</v>
      </c>
      <c r="J36" s="1">
        <v>87</v>
      </c>
      <c r="K36" s="1">
        <v>167</v>
      </c>
      <c r="L36" s="1">
        <v>354</v>
      </c>
      <c r="M36" s="1">
        <v>300</v>
      </c>
      <c r="N36" s="1">
        <v>217</v>
      </c>
      <c r="O36" s="1">
        <v>94</v>
      </c>
      <c r="P36" s="1">
        <v>17</v>
      </c>
      <c r="Q36" s="1" t="s">
        <v>256</v>
      </c>
      <c r="R36" s="1"/>
      <c r="S36" s="1"/>
      <c r="T36" s="1" t="s">
        <v>256</v>
      </c>
    </row>
    <row r="37" spans="1:20" ht="15" x14ac:dyDescent="0.25">
      <c r="A37" s="100">
        <v>2011</v>
      </c>
      <c r="B37" s="1">
        <v>12</v>
      </c>
      <c r="C37" s="1" t="s">
        <v>256</v>
      </c>
      <c r="D37" s="1"/>
      <c r="E37" s="1"/>
      <c r="F37" s="1" t="s">
        <v>256</v>
      </c>
      <c r="G37" s="1" t="s">
        <v>256</v>
      </c>
      <c r="H37" s="1" t="s">
        <v>256</v>
      </c>
      <c r="I37" s="1">
        <v>6</v>
      </c>
      <c r="J37" s="1">
        <v>94</v>
      </c>
      <c r="K37" s="1">
        <v>220</v>
      </c>
      <c r="L37" s="1">
        <v>429</v>
      </c>
      <c r="M37" s="1">
        <v>393</v>
      </c>
      <c r="N37" s="1">
        <v>226</v>
      </c>
      <c r="O37" s="1">
        <v>93</v>
      </c>
      <c r="P37" s="1">
        <v>32</v>
      </c>
      <c r="Q37" s="1">
        <v>7</v>
      </c>
      <c r="R37" s="1"/>
      <c r="S37" s="1"/>
      <c r="T37" s="1" t="s">
        <v>256</v>
      </c>
    </row>
    <row r="38" spans="1:20" ht="15" x14ac:dyDescent="0.25">
      <c r="A38" s="100">
        <v>2012</v>
      </c>
      <c r="B38" s="1">
        <v>21</v>
      </c>
      <c r="C38" s="1" t="s">
        <v>256</v>
      </c>
      <c r="D38" s="1"/>
      <c r="E38" s="1"/>
      <c r="F38" s="1" t="s">
        <v>256</v>
      </c>
      <c r="G38" s="1" t="s">
        <v>256</v>
      </c>
      <c r="H38" s="1" t="s">
        <v>256</v>
      </c>
      <c r="I38" s="1">
        <v>5</v>
      </c>
      <c r="J38" s="1">
        <v>75</v>
      </c>
      <c r="K38" s="1">
        <v>262</v>
      </c>
      <c r="L38" s="1">
        <v>415</v>
      </c>
      <c r="M38" s="1">
        <v>409</v>
      </c>
      <c r="N38" s="1">
        <v>288</v>
      </c>
      <c r="O38" s="1">
        <v>99</v>
      </c>
      <c r="P38" s="1">
        <v>34</v>
      </c>
      <c r="Q38" s="1" t="s">
        <v>256</v>
      </c>
      <c r="R38" s="1" t="s">
        <v>256</v>
      </c>
      <c r="S38" s="1"/>
      <c r="T38" s="1">
        <v>8</v>
      </c>
    </row>
    <row r="39" spans="1:20" ht="15" x14ac:dyDescent="0.25">
      <c r="A39" s="100">
        <v>2013</v>
      </c>
      <c r="B39" s="1">
        <v>38</v>
      </c>
      <c r="C39" s="1" t="s">
        <v>256</v>
      </c>
      <c r="D39" s="1"/>
      <c r="E39" s="1"/>
      <c r="F39" s="1" t="s">
        <v>256</v>
      </c>
      <c r="G39" s="1"/>
      <c r="H39" s="1"/>
      <c r="I39" s="1">
        <v>10</v>
      </c>
      <c r="J39" s="1">
        <v>84</v>
      </c>
      <c r="K39" s="1">
        <v>250</v>
      </c>
      <c r="L39" s="1">
        <v>412</v>
      </c>
      <c r="M39" s="1">
        <v>408</v>
      </c>
      <c r="N39" s="1">
        <v>300</v>
      </c>
      <c r="O39" s="1">
        <v>94</v>
      </c>
      <c r="P39" s="1">
        <v>34</v>
      </c>
      <c r="Q39" s="1">
        <v>6</v>
      </c>
      <c r="R39" s="1"/>
      <c r="S39" s="1"/>
      <c r="T39" s="1" t="s">
        <v>256</v>
      </c>
    </row>
    <row r="40" spans="1:20" ht="15" x14ac:dyDescent="0.25">
      <c r="A40" s="100">
        <v>2014</v>
      </c>
      <c r="B40" s="1">
        <v>20</v>
      </c>
      <c r="C40" s="1" t="s">
        <v>256</v>
      </c>
      <c r="D40" s="1"/>
      <c r="E40" s="1"/>
      <c r="F40" s="1"/>
      <c r="G40" s="1"/>
      <c r="H40" s="1" t="s">
        <v>256</v>
      </c>
      <c r="I40" s="1">
        <v>11</v>
      </c>
      <c r="J40" s="1">
        <v>72</v>
      </c>
      <c r="K40" s="1">
        <v>220</v>
      </c>
      <c r="L40" s="1">
        <v>400</v>
      </c>
      <c r="M40" s="1">
        <v>455</v>
      </c>
      <c r="N40" s="1">
        <v>286</v>
      </c>
      <c r="O40" s="1">
        <v>98</v>
      </c>
      <c r="P40" s="1">
        <v>42</v>
      </c>
      <c r="Q40" s="1">
        <v>5</v>
      </c>
      <c r="R40" s="1" t="s">
        <v>256</v>
      </c>
      <c r="S40" s="1" t="s">
        <v>256</v>
      </c>
      <c r="T40" s="1" t="s">
        <v>256</v>
      </c>
    </row>
    <row r="41" spans="1:20" ht="15" x14ac:dyDescent="0.25">
      <c r="A41" s="100">
        <v>2015</v>
      </c>
      <c r="B41" s="1">
        <v>12</v>
      </c>
      <c r="C41" s="1" t="s">
        <v>256</v>
      </c>
      <c r="D41" s="1" t="s">
        <v>256</v>
      </c>
      <c r="E41" s="1"/>
      <c r="F41" s="1"/>
      <c r="G41" s="1"/>
      <c r="H41" s="1" t="s">
        <v>256</v>
      </c>
      <c r="I41" s="1">
        <v>14</v>
      </c>
      <c r="J41" s="1">
        <v>76</v>
      </c>
      <c r="K41" s="1">
        <v>210</v>
      </c>
      <c r="L41" s="1">
        <v>453</v>
      </c>
      <c r="M41" s="1">
        <v>449</v>
      </c>
      <c r="N41" s="1">
        <v>301</v>
      </c>
      <c r="O41" s="1">
        <v>101</v>
      </c>
      <c r="P41" s="1">
        <v>33</v>
      </c>
      <c r="Q41" s="1" t="s">
        <v>256</v>
      </c>
      <c r="R41" s="1" t="s">
        <v>256</v>
      </c>
      <c r="S41" s="1" t="s">
        <v>256</v>
      </c>
      <c r="T41" s="1"/>
    </row>
    <row r="42" spans="1:20" ht="15" x14ac:dyDescent="0.25">
      <c r="A42" s="100">
        <v>2016</v>
      </c>
      <c r="B42" s="1" t="s">
        <v>256</v>
      </c>
      <c r="C42" s="1" t="s">
        <v>256</v>
      </c>
      <c r="D42" s="1"/>
      <c r="E42" s="1" t="s">
        <v>256</v>
      </c>
      <c r="F42" s="1"/>
      <c r="G42" s="1"/>
      <c r="H42" s="1"/>
      <c r="I42" s="1">
        <v>7</v>
      </c>
      <c r="J42" s="1">
        <v>58</v>
      </c>
      <c r="K42" s="1">
        <v>206</v>
      </c>
      <c r="L42" s="1">
        <v>422</v>
      </c>
      <c r="M42" s="1">
        <v>433</v>
      </c>
      <c r="N42" s="1">
        <v>319</v>
      </c>
      <c r="O42" s="1">
        <v>119</v>
      </c>
      <c r="P42" s="1">
        <v>30</v>
      </c>
      <c r="Q42" s="1" t="s">
        <v>256</v>
      </c>
      <c r="R42" s="1"/>
      <c r="S42" s="1" t="s">
        <v>256</v>
      </c>
      <c r="T42" s="1" t="s">
        <v>256</v>
      </c>
    </row>
    <row r="43" spans="1:20" ht="15" x14ac:dyDescent="0.25">
      <c r="A43" s="10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CONTENTS</vt:lpstr>
      <vt:lpstr>1. E-NR</vt:lpstr>
      <vt:lpstr>2. E-NR-Mon</vt:lpstr>
      <vt:lpstr>3. E-NR-GOR</vt:lpstr>
      <vt:lpstr>4. E-NR-Ctry</vt:lpstr>
      <vt:lpstr>5. E-NR-Eth</vt:lpstr>
      <vt:lpstr>6. E-NR-Par</vt:lpstr>
      <vt:lpstr>7. E-NR-Age</vt:lpstr>
      <vt:lpstr>8. E-NR-H&amp;W</vt:lpstr>
      <vt:lpstr>9. S-NR</vt:lpstr>
      <vt:lpstr>10. S-NR-Mon</vt:lpstr>
      <vt:lpstr>11. S-NR-GOR</vt:lpstr>
      <vt:lpstr>12. S-NR-Ctry</vt:lpstr>
      <vt:lpstr>13. S-NR-Eth</vt:lpstr>
      <vt:lpstr>14. S-NR-Par</vt:lpstr>
      <vt:lpstr>15. S-NR-Age</vt:lpstr>
      <vt:lpstr>16. S-NR-H&amp;W</vt:lpstr>
      <vt:lpstr>17. Clinics</vt:lpstr>
      <vt:lpstr>18. Treatment cycles</vt:lpstr>
      <vt:lpstr>19. Ptr Status</vt:lpstr>
      <vt:lpstr>20. Funding</vt:lpstr>
      <vt:lpstr>21. Imports</vt:lpstr>
      <vt:lpstr>22. Exports</vt:lpstr>
    </vt:vector>
  </TitlesOfParts>
  <Company>HFEA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Hodgson</dc:creator>
  <cp:lastModifiedBy>Lisa Whiting</cp:lastModifiedBy>
  <dcterms:created xsi:type="dcterms:W3CDTF">2014-10-08T12:50:32Z</dcterms:created>
  <dcterms:modified xsi:type="dcterms:W3CDTF">2019-02-19T15:51:28Z</dcterms:modified>
</cp:coreProperties>
</file>