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9.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0.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5375" windowHeight="8460" tabRatio="867" firstSheet="23" activeTab="33"/>
  </bookViews>
  <sheets>
    <sheet name="Contents list" sheetId="1" r:id="rId1"/>
    <sheet name="Figures 1a, 1b, 1c, 1d" sheetId="2" r:id="rId2"/>
    <sheet name="Table 2" sheetId="3" r:id="rId3"/>
    <sheet name="Table3" sheetId="4" r:id="rId4"/>
    <sheet name="Table4" sheetId="5" r:id="rId5"/>
    <sheet name="Table5" sheetId="6" r:id="rId6"/>
    <sheet name="Table6" sheetId="7" r:id="rId7"/>
    <sheet name="Table7" sheetId="8" r:id="rId8"/>
    <sheet name="Table8" sheetId="9" r:id="rId9"/>
    <sheet name="Table 9" sheetId="10" r:id="rId10"/>
    <sheet name="Figure 10a and 10b" sheetId="11" r:id="rId11"/>
    <sheet name="Figure 11a and 11b" sheetId="12" r:id="rId12"/>
    <sheet name="Table12a and Figure 12b, 12c" sheetId="13" r:id="rId13"/>
    <sheet name="Table13a and Figure13b" sheetId="14" r:id="rId14"/>
    <sheet name="Table14a and Figure 14b" sheetId="15" r:id="rId15"/>
    <sheet name="Table15a" sheetId="16" r:id="rId16"/>
    <sheet name="Figure 15b" sheetId="17" r:id="rId17"/>
    <sheet name="Table16" sheetId="18" r:id="rId18"/>
    <sheet name="Table17" sheetId="19" r:id="rId19"/>
    <sheet name="Table18" sheetId="20" r:id="rId20"/>
    <sheet name="Table19a" sheetId="21" r:id="rId21"/>
    <sheet name="Figure 19b and 19c" sheetId="22" r:id="rId22"/>
    <sheet name="Table20" sheetId="23" r:id="rId23"/>
    <sheet name="Table21" sheetId="24" r:id="rId24"/>
    <sheet name="Table22" sheetId="25" r:id="rId25"/>
    <sheet name="Table23" sheetId="26" r:id="rId26"/>
    <sheet name="Table24" sheetId="27" r:id="rId27"/>
    <sheet name="Table25a" sheetId="28" r:id="rId28"/>
    <sheet name="Figure 25b" sheetId="29" r:id="rId29"/>
    <sheet name="Table26" sheetId="30" r:id="rId30"/>
    <sheet name="Table27a and 27b" sheetId="31" r:id="rId31"/>
    <sheet name="Figure 27c" sheetId="32" r:id="rId32"/>
    <sheet name="Table28" sheetId="33" r:id="rId33"/>
    <sheet name="Table29" sheetId="34" r:id="rId34"/>
  </sheets>
  <definedNames>
    <definedName name="_xlnm.Print_Area" localSheetId="0">'Contents list'!$A$1:$B$36</definedName>
    <definedName name="_xlnm.Print_Area" localSheetId="10">'Figure 10a and 10b'!$A$1:$N$53</definedName>
    <definedName name="_xlnm.Print_Area" localSheetId="11">'Figure 11a and 11b'!$A$1:$N$85</definedName>
    <definedName name="_xlnm.Print_Area" localSheetId="28">'Figure 25b'!$A$1:$L$35</definedName>
    <definedName name="_xlnm.Print_Area" localSheetId="31">'Figure 27c'!$A$1:$H$55</definedName>
    <definedName name="_xlnm.Print_Area" localSheetId="1">'Figures 1a, 1b, 1c, 1d'!$A$1:$N$144</definedName>
    <definedName name="_xlnm.Print_Area" localSheetId="9">'Table 9'!$A$1:$AG$87</definedName>
    <definedName name="_xlnm.Print_Area" localSheetId="12">'Table12a and Figure 12b, 12c'!$A$1:$K$80</definedName>
    <definedName name="_xlnm.Print_Area" localSheetId="13">'Table13a and Figure13b'!$A$1:$Q$47</definedName>
    <definedName name="_xlnm.Print_Area" localSheetId="14">'Table14a and Figure 14b'!$A$1:$P$44</definedName>
    <definedName name="_xlnm.Print_Area" localSheetId="15">'Table15a'!$A$1:$N$570</definedName>
    <definedName name="_xlnm.Print_Area" localSheetId="17">'Table16'!$A$1:$L$109</definedName>
    <definedName name="_xlnm.Print_Area" localSheetId="18">'Table17'!$A$1:$L$57</definedName>
    <definedName name="_xlnm.Print_Area" localSheetId="19">'Table18'!$A$1:$L$71</definedName>
    <definedName name="_xlnm.Print_Area" localSheetId="22">'Table20'!$A$1:$M$69</definedName>
    <definedName name="_xlnm.Print_Area" localSheetId="27">'Table25a'!$A$1:$P$96</definedName>
    <definedName name="_xlnm.Print_Area" localSheetId="29">'Table26'!$A$1:$P$16</definedName>
    <definedName name="_xlnm.Print_Area" localSheetId="33">'Table29'!$A$1:$O$17</definedName>
    <definedName name="_xlnm.Print_Area" localSheetId="3">'Table3'!$A$1:$I$25</definedName>
    <definedName name="_xlnm.Print_Area" localSheetId="4">'Table4'!$A$1:$I$25</definedName>
    <definedName name="_xlnm.Print_Area" localSheetId="8">'Table8'!$A$1:$AF$69</definedName>
    <definedName name="_xlnm.Print_Titles" localSheetId="15">'Table15a'!$10:$10</definedName>
    <definedName name="_xlnm.Print_Titles" localSheetId="17">'Table16'!$9:$9</definedName>
    <definedName name="_xlnm.Print_Titles" localSheetId="18">'Table17'!$9:$9</definedName>
    <definedName name="_xlnm.Print_Titles" localSheetId="19">'Table18'!$9:$9</definedName>
    <definedName name="_xlnm.Print_Titles" localSheetId="22">'Table20'!$9:$9</definedName>
    <definedName name="_xlnm.Print_Titles" localSheetId="23">'Table21'!$9:$9</definedName>
    <definedName name="_xlnm.Print_Titles" localSheetId="24">'Table22'!$9:$9</definedName>
    <definedName name="_xlnm.Print_Titles" localSheetId="25">'Table23'!$9:$9</definedName>
    <definedName name="_xlnm.Print_Titles" localSheetId="26">'Table24'!$9:$9</definedName>
    <definedName name="_xlnm.Print_Titles" localSheetId="27">'Table25a'!$9:$9</definedName>
    <definedName name="_xlnm.Print_Titles" localSheetId="29">'Table26'!$9:$9</definedName>
    <definedName name="_xlnm.Print_Titles" localSheetId="32">'Table28'!$9:$9</definedName>
    <definedName name="_xlnm.Print_Titles" localSheetId="33">'Table29'!$9:$9</definedName>
    <definedName name="_xlnm.Print_Titles" localSheetId="6">'Table6'!$9:$9</definedName>
    <definedName name="_xlnm.Print_Titles" localSheetId="7">'Table7'!$9:$9</definedName>
    <definedName name="_xlnm.Print_Titles" localSheetId="8">'Table8'!$8:$8</definedName>
  </definedNames>
  <calcPr fullCalcOnLoad="1"/>
</workbook>
</file>

<file path=xl/sharedStrings.xml><?xml version="1.0" encoding="utf-8"?>
<sst xmlns="http://schemas.openxmlformats.org/spreadsheetml/2006/main" count="3578" uniqueCount="337">
  <si>
    <t>Year</t>
  </si>
  <si>
    <t>Reason for cycle</t>
  </si>
  <si>
    <t>Eggs collected</t>
  </si>
  <si>
    <t>Eggs donated for treatment</t>
  </si>
  <si>
    <t>Eggs stored</t>
  </si>
  <si>
    <t>Eggs donated for research</t>
  </si>
  <si>
    <t>Eggs mixed with sperm</t>
  </si>
  <si>
    <t>Embryos created</t>
  </si>
  <si>
    <t>Embryos thawed</t>
  </si>
  <si>
    <t>Embryos transferred</t>
  </si>
  <si>
    <t>Embryos stored for patient</t>
  </si>
  <si>
    <t>Embryos donated for others</t>
  </si>
  <si>
    <t>Embryos donated for research</t>
  </si>
  <si>
    <t>Embryos discarded</t>
  </si>
  <si>
    <t>Embryos used</t>
  </si>
  <si>
    <t>Treatment</t>
  </si>
  <si>
    <t>Undefined</t>
  </si>
  <si>
    <t>Donation</t>
  </si>
  <si>
    <t>Embryo storage</t>
  </si>
  <si>
    <t>Egg share</t>
  </si>
  <si>
    <t>Egg and embryo storage</t>
  </si>
  <si>
    <t>Egg storage</t>
  </si>
  <si>
    <t>Research</t>
  </si>
  <si>
    <t>Number of IVF patients</t>
  </si>
  <si>
    <t>Number of IVF treatment cycles</t>
  </si>
  <si>
    <t>Multiple IVF live birth rate</t>
  </si>
  <si>
    <t>IVF singleton births</t>
  </si>
  <si>
    <t>IVF twin births</t>
  </si>
  <si>
    <t>IVF triplet &amp; higher order births</t>
  </si>
  <si>
    <t>Total live IVF babies</t>
  </si>
  <si>
    <t>++</t>
  </si>
  <si>
    <t>Number of micromanipulation patients</t>
  </si>
  <si>
    <t>Number of micromanipulation treatment cycles</t>
  </si>
  <si>
    <t>Multiple micromanipulation live birth rate</t>
  </si>
  <si>
    <t>Micromanipulation singleton births</t>
  </si>
  <si>
    <t>Micromanipulation twin births</t>
  </si>
  <si>
    <t>Micromanipulation triplet &amp; higher order births</t>
  </si>
  <si>
    <t>Total live micromanipulation babies</t>
  </si>
  <si>
    <t>Multiple ivf live birth rate</t>
  </si>
  <si>
    <t>Total singleton births</t>
  </si>
  <si>
    <t>Total twin births</t>
  </si>
  <si>
    <t>Total triplet &amp; higher order births</t>
  </si>
  <si>
    <t>Total live babies</t>
  </si>
  <si>
    <t>Number of DI patients</t>
  </si>
  <si>
    <t>Number of DI treatment cycles</t>
  </si>
  <si>
    <t>DI live birth rate</t>
  </si>
  <si>
    <t>Multiple DI live birth rate</t>
  </si>
  <si>
    <t>DI singleton births</t>
  </si>
  <si>
    <t>DI twin births</t>
  </si>
  <si>
    <t>DI triplet and higher order births</t>
  </si>
  <si>
    <t>Total live DI babies</t>
  </si>
  <si>
    <t>IVF using own eggs - excluding Micromanipulation</t>
  </si>
  <si>
    <t>Under 25</t>
  </si>
  <si>
    <t>Over 50</t>
  </si>
  <si>
    <t>Unknown</t>
  </si>
  <si>
    <t>All patients</t>
  </si>
  <si>
    <t>Treatment cycles</t>
  </si>
  <si>
    <t>Live births</t>
  </si>
  <si>
    <t>Live birth rate</t>
  </si>
  <si>
    <t>Micromanipulation using own eggs</t>
  </si>
  <si>
    <t>ALL using own eggs</t>
  </si>
  <si>
    <t>Endometriosis</t>
  </si>
  <si>
    <t>Male Factor</t>
  </si>
  <si>
    <t>Multiple factors female and male</t>
  </si>
  <si>
    <t>Multiple female factors</t>
  </si>
  <si>
    <t>Other</t>
  </si>
  <si>
    <t>Ovulatory disorder</t>
  </si>
  <si>
    <t>Tubal Disease</t>
  </si>
  <si>
    <t>Unexplained</t>
  </si>
  <si>
    <t>Uterine</t>
  </si>
  <si>
    <t>Fresh embryos, from donor eggs</t>
  </si>
  <si>
    <t>Fresh embryos, from own eggs, stimulated cycles</t>
  </si>
  <si>
    <t>Frozen embryos, from donor eggs</t>
  </si>
  <si>
    <t>Frozen embryos, from own eggs</t>
  </si>
  <si>
    <t>num_category</t>
  </si>
  <si>
    <t>Singletons</t>
  </si>
  <si>
    <t>Twins</t>
  </si>
  <si>
    <t>Triplets or more</t>
  </si>
  <si>
    <t>Embryos Transferred</t>
  </si>
  <si>
    <t>Patients</t>
  </si>
  <si>
    <t>Treatment Cycles</t>
  </si>
  <si>
    <t>Babies</t>
  </si>
  <si>
    <t>Error</t>
  </si>
  <si>
    <t>Embryo Transfers</t>
  </si>
  <si>
    <t>Embryo Transfer Rate</t>
  </si>
  <si>
    <t>Clinical Pregnancies</t>
  </si>
  <si>
    <t>Clinical Pregnancy Rate</t>
  </si>
  <si>
    <t>Live Births</t>
  </si>
  <si>
    <t>Live Birth Rate</t>
  </si>
  <si>
    <t>Babies Born</t>
  </si>
  <si>
    <t>Own Gametes</t>
  </si>
  <si>
    <t>Donated Sperm</t>
  </si>
  <si>
    <t>Donated Eggs</t>
  </si>
  <si>
    <t>Donated Embryos</t>
  </si>
  <si>
    <t>Totals</t>
  </si>
  <si>
    <t>Indeterminate</t>
  </si>
  <si>
    <t>% IVF cycles using donated sperm</t>
  </si>
  <si>
    <t>FSO cycles donor sperm</t>
  </si>
  <si>
    <t>Natural cycles donor sperm</t>
  </si>
  <si>
    <t>Fresh donor embryos</t>
  </si>
  <si>
    <t>Frozen cycles own eggs donor sperm</t>
  </si>
  <si>
    <t>Frozen cycles donor embryo cycles</t>
  </si>
  <si>
    <t>Fresh and Frozen embryo cycles using donor sperm</t>
  </si>
  <si>
    <t>Unknown fresh frozen status cycles using donor sperm</t>
  </si>
  <si>
    <t>Total IVF cycles using donor sperm</t>
  </si>
  <si>
    <t>Total IVF cycles</t>
  </si>
  <si>
    <t>Clinics</t>
  </si>
  <si>
    <t>Cycles</t>
  </si>
  <si>
    <t>Embryo transfers</t>
  </si>
  <si>
    <t>Miscarriages</t>
  </si>
  <si>
    <t>Terminations</t>
  </si>
  <si>
    <t>Reductions</t>
  </si>
  <si>
    <t>Ectopics/Heterotopics</t>
  </si>
  <si>
    <t>Unknown Outcomes</t>
  </si>
  <si>
    <t>Missing outcome forms</t>
  </si>
  <si>
    <t>Babies born</t>
  </si>
  <si>
    <t>Still Birth and Neonatal Deaths</t>
  </si>
  <si>
    <t>Still Birth and Neonatal Deaths per thousand birth events</t>
  </si>
  <si>
    <t>-</t>
  </si>
  <si>
    <t>DI</t>
  </si>
  <si>
    <t>Total IVF treatment cycles for any female registered after 01/04/1999</t>
  </si>
  <si>
    <t>Patient age</t>
  </si>
  <si>
    <t>cycles (% of total for year)</t>
  </si>
  <si>
    <t>IVF LBR (%)</t>
  </si>
  <si>
    <t>IVF procedure</t>
  </si>
  <si>
    <t>Percent of total live births</t>
  </si>
  <si>
    <t>Total number of patients</t>
  </si>
  <si>
    <t>2000-2006 Change</t>
  </si>
  <si>
    <t>Total number of treatment cycles</t>
  </si>
  <si>
    <t>% of Total Embryos transferred</t>
  </si>
  <si>
    <t>Figure 1a</t>
  </si>
  <si>
    <t>Figure 1b</t>
  </si>
  <si>
    <t>Figure 1c</t>
  </si>
  <si>
    <t>Figure 12b</t>
  </si>
  <si>
    <t>Figure 12c</t>
  </si>
  <si>
    <t>Figure 19b</t>
  </si>
  <si>
    <t>Figure 1d</t>
  </si>
  <si>
    <t>Figure 10a</t>
  </si>
  <si>
    <t>Figure 10b</t>
  </si>
  <si>
    <t>Figure 11a</t>
  </si>
  <si>
    <t>Figure 11b</t>
  </si>
  <si>
    <t>Stimulated Cycles</t>
  </si>
  <si>
    <t>Unstimulated Cycles</t>
  </si>
  <si>
    <t>Donation cycles</t>
  </si>
  <si>
    <t>Eggs share cycles</t>
  </si>
  <si>
    <t>Age Range</t>
  </si>
  <si>
    <t>Multiple Births</t>
  </si>
  <si>
    <t>Multiple Live Birth Rate</t>
  </si>
  <si>
    <t>Twins Live Births</t>
  </si>
  <si>
    <t>Twin Live Birth Rate</t>
  </si>
  <si>
    <t>Triplet and Quad Live Births</t>
  </si>
  <si>
    <t>Triplet and Quad Live Birth Rate</t>
  </si>
  <si>
    <t>25 - 29</t>
  </si>
  <si>
    <t>30 - 34</t>
  </si>
  <si>
    <t>35 - 39</t>
  </si>
  <si>
    <t>40 - 44</t>
  </si>
  <si>
    <t>45 and over</t>
  </si>
  <si>
    <t>0 - total</t>
  </si>
  <si>
    <t>all ages</t>
  </si>
  <si>
    <t>1 - total</t>
  </si>
  <si>
    <t>2 - total</t>
  </si>
  <si>
    <t>3 - total</t>
  </si>
  <si>
    <t>all cycles</t>
  </si>
  <si>
    <t>Error - total</t>
  </si>
  <si>
    <t>gamete source</t>
  </si>
  <si>
    <t>cycles</t>
  </si>
  <si>
    <t>PGD cycles</t>
  </si>
  <si>
    <t>PGD live births</t>
  </si>
  <si>
    <t>PGD live birth rate</t>
  </si>
  <si>
    <t>PGD live babies</t>
  </si>
  <si>
    <t>PGS cycles</t>
  </si>
  <si>
    <t>PGS live births</t>
  </si>
  <si>
    <t>PGS live birth rate</t>
  </si>
  <si>
    <t>PGS live babies</t>
  </si>
  <si>
    <t>Total PGD/PGS cycles</t>
  </si>
  <si>
    <t>Total PGD/PGS live births</t>
  </si>
  <si>
    <t>Total PGD/PGS live birth rate</t>
  </si>
  <si>
    <t>Total PGD/PGS live babies</t>
  </si>
  <si>
    <t>PGD patients</t>
  </si>
  <si>
    <t>PGS patients</t>
  </si>
  <si>
    <t>Total PGD/PGS patients</t>
  </si>
  <si>
    <t xml:space="preserve"> </t>
  </si>
  <si>
    <t>Number of DI + Micromanipulation treatment cycles</t>
  </si>
  <si>
    <t>numerator</t>
  </si>
  <si>
    <t>total_cycles</t>
  </si>
  <si>
    <t>average_age</t>
  </si>
  <si>
    <t>IVF treatment cycles (and % of total IVF cycles) for single females registered after 01/04/1999</t>
  </si>
  <si>
    <t>IVF treatment cycles (and % of total IVF cycles) for lesbian females registered after 01/04/1999</t>
  </si>
  <si>
    <t>IVF treatment cycles (and % of total IVF cycles) for all other females registered after 01/04/1999</t>
  </si>
  <si>
    <t>DI treatment cycles (and % of total DI cycles) for single females registered after 01/04/1999</t>
  </si>
  <si>
    <t>DI treatment cycles (and % of total DI cycles) for lesbian females registered after 01/04/1999</t>
  </si>
  <si>
    <t>DI treatment cycles (and % of total DI cycles) for all other females registered after 01/04/1999</t>
  </si>
  <si>
    <t>Total DI treatment cycles (and % of total DI cycles) for any female registered after 01/04/1999</t>
  </si>
  <si>
    <t>Micromanipulation live birth rate</t>
  </si>
  <si>
    <t>A long term analysis of the HFEA Register data (1991-2006)</t>
  </si>
  <si>
    <t>Table 27b</t>
  </si>
  <si>
    <t>Table 27a</t>
  </si>
  <si>
    <t>Table 13a</t>
  </si>
  <si>
    <t>Figure 13b</t>
  </si>
  <si>
    <t>Table 14a</t>
  </si>
  <si>
    <t>Figure 14b</t>
  </si>
  <si>
    <t>Figure 19c</t>
  </si>
  <si>
    <t>Figure 27c</t>
  </si>
  <si>
    <t>Figures 1a, 1b, 1c, 1d:  Patient Numbers and Treatment Cycles</t>
  </si>
  <si>
    <t>Table 2:  Live birth and multiple birth rates for fresh IVF only cycles 1991 - 2006</t>
  </si>
  <si>
    <t>Table 3:  Live birth and multiple birth rates for fresh micromanipulation cycles (ICSI &amp; SUZI) 1991 - 2006</t>
  </si>
  <si>
    <t>Table 4:  Live birth and multiple birth rates for fresh all IVF &amp; micromanipulation treatment cycles 1991 - 2006</t>
  </si>
  <si>
    <t>Table 5:  Live birth and multiple birth rates for Donor Insemination (DI) 1991 - 2006</t>
  </si>
  <si>
    <t>Table 6:  IVF only Live Birth Rates by age of patient using their own eggs 1991 - 2006</t>
  </si>
  <si>
    <t>Table 7:  Micromanipulation (ICSI) Live Birth Rates by age of patient using their own eggs 1991 - 2005</t>
  </si>
  <si>
    <t>Table 8:  Live Birth Rates for all IVF &amp; ICSI by age of patient using their own fresh or thawed eggs 1991 – 2006 (including stimulated and unstimulated cycles).</t>
  </si>
  <si>
    <t>Table 9:  Live Birth Rates for all IVF &amp; ICSI treatment cycles by age of patient using fresh embryos (created from their own stimulated treatments to collect fresh eggs) 1991 - 2005</t>
  </si>
  <si>
    <t>Figure 10a and 10b:  Do IVF success rates differ with the ages of women who have had IVF?</t>
  </si>
  <si>
    <t>Figure 11a and 11b:  Are more women having IVF later in life?</t>
  </si>
  <si>
    <t>Table 13a and figure 13b:  Treatment type by source of eggs/embryos</t>
  </si>
  <si>
    <t>Table 14a and figure 14b:  Single vs. multiple outcomes for all IVF treatments</t>
  </si>
  <si>
    <t>Table 16:  Frozen Embryo Replacement (FER) clinical pregnancy rate and outcomes for various sources of gametes/embryos</t>
  </si>
  <si>
    <t>Table 17:  Fresh Stimulated Own eggs (FSO) clinical pregnancy rate and outcomes for partner/donated sperm</t>
  </si>
  <si>
    <t>Table 18:  Fresh unstimulated (natural cycle) own egg clinical pregnancy rate and outcomes for partner/donated sperm.</t>
  </si>
  <si>
    <t>Table 20:  Clinical pregnancy rate and outcomes for various donated eggs/embryos</t>
  </si>
  <si>
    <t>Table 21:  Live birth and adverse outcome comparison for micromanipulation (ICSI &amp; SUZI) only cycles using fresh and frozen eggs/embryos from all sources</t>
  </si>
  <si>
    <t>Table 22:  Live birth and adverse outcome comparison for mixed IVF &amp; micromanipulation fresh &amp; frozen cycles</t>
  </si>
  <si>
    <t>Table 23:  Live birth and adverse outcome comparison for IVF only cycles</t>
  </si>
  <si>
    <t>Table 24:  Live birth and adverse outcome comparison for all IVF and micromanipulation cycles</t>
  </si>
  <si>
    <t>Table 28:  DI outcome rates by patient age</t>
  </si>
  <si>
    <t>Table 29:  Single women and same sex couples receiving treatment</t>
  </si>
  <si>
    <t>Table 12a</t>
  </si>
  <si>
    <t>Table 12a and figures 12b, 12c:  Infertility trends over recent years</t>
  </si>
  <si>
    <t>Table 15a :  Live birth outcomes vs. number of embryos transferred (see also figure 15b)</t>
  </si>
  <si>
    <t>Figure 15b:  Live birth outcomes vs. number of embryos transferred (see also Table 15a)</t>
  </si>
  <si>
    <t>Table 25a:  Egg &amp; Embryo usage (see also figure 25b)</t>
  </si>
  <si>
    <t>Figure 25b:  Egg &amp; Embryo usage (see also Table 25a)</t>
  </si>
  <si>
    <t>Tables 27a and 27b :  DI live birth and adverse outcome data (see also Figure 27c)</t>
  </si>
  <si>
    <t>Figure 27c:  DI live birth and adverse outcome data (see also Tables 27a and 27b)</t>
  </si>
  <si>
    <t>Back to contents page</t>
  </si>
  <si>
    <t>Table 2 provides the number of IVF only cycles together with their live birth outcomes. It includes cycles using the patient’s own eggs or donated eggs. Frozen embryo transfers are included. In this table, IVF data does not include cycles involving micromanipulation.</t>
  </si>
  <si>
    <t>Table 3 provides the number of micromanipulation only cycles together with their live birth outcomes. It includes cycles using the patient’s own eggs or donated eggs. Frozen embryo transfers are included. In this table, micromanipulation data does not include cycles involving IVF.</t>
  </si>
  <si>
    <r>
      <t xml:space="preserve">Table 5 provides the number of DI cycles together with their live birth outcomes. The DI data in the table below </t>
    </r>
    <r>
      <rPr>
        <b/>
        <sz val="10"/>
        <rFont val="Arial"/>
        <family val="2"/>
      </rPr>
      <t>includes</t>
    </r>
    <r>
      <rPr>
        <sz val="10"/>
        <rFont val="Arial"/>
        <family val="2"/>
      </rPr>
      <t xml:space="preserve"> GIFT using donor gametes</t>
    </r>
  </si>
  <si>
    <t>Figure 10 shows how success rates have improved over the years for all patient ages where a woman uses her own eggs (although the ability to affect outcome rates diminishes with age). It is generated from the data in table 9</t>
  </si>
  <si>
    <t>Figure 10b shows the increasing average IVF &amp; micromanipulation live birth rate for all ages over the same period.</t>
  </si>
  <si>
    <t>Figure 11a shows the trends for women having infertility treatment later in life. Not only is the mode of the age distribution chart moving towards the right, but the shape of the chart is changing too - note the swell in treatment numbers for patients aged 36-40. It is generated from the data in table 9.</t>
  </si>
  <si>
    <t>Figure 11b shows the increase in average age for all patients receiving IVF or micromanipulation particularly since 1996.</t>
  </si>
  <si>
    <t>Tables 13a and 13b detail the number of treatment cycles by egg/embryo source and fresh vs. frozen embryos. This data does not include PGD cycles or mixed GIFT/IVF cycles. These are cycles where at least one embryo is transferred together with an egg &amp; sperm mixture in GIFT at the same time.</t>
  </si>
  <si>
    <t>Table 14a provides the details behind the changing singleton and multiple birth rates resulting from all IVF treatments (e.g. IVF, ICSI, fresh/frozen embryos, own/donated gametes) as shown in figure 14b. This data does not include PGD cycles or mixed GIFT/IVF cycles. These are cycles where at least one embryo is transferred together with an egg &amp; sperm mixture in GIFT at the same time.</t>
  </si>
  <si>
    <t>Table 15 compares the live birth outcomes to the number of embryos transferred over the years.  All treatment cycles including frozen embryo replacements are included. Cycles which were abandoned at any stage before embryo transfer are shown as zero embryos transferred in the table below. A small number of cycles are found in the Register which have an implausible number of embryos transferred but where live birth events took place. These cycles (labelled as error in the table below) have been included for completeness. Note: Patients in individual categories may not add up to the total given because some patients have more than one cycle in a year where different numbers of embryos are transferred within each cycle.</t>
  </si>
  <si>
    <t>Table 16 compares the outcome rates for all frozen embryo replacements against the source of gametes/embryos. There are a small number of cycles where the egg or sperm source is not clear. These indeterminate cycles have been included for completeness of live births but it has not been possible at this time to correct the treatment data. Note: This data excludes cycles where both a fresh and frozen (thawed) embryo were transferred in the same cycle.</t>
  </si>
  <si>
    <t>Table 17 compares the outcome rates for fresh, stimulated cycles against the source of sperm. Note: This data excludes cycles where both a fresh and frozen (thawed) embryo were transferred in the same cycle.</t>
  </si>
  <si>
    <t>Table 18 compares the outcome rates for fresh, unstimulated cycles against the source of gametes/embryos. Note: This data excludes cycles where both a fresh and frozen (thawed) embryo were transferred in the same cycle.</t>
  </si>
  <si>
    <t>Table 19a details the number of fresh and frozen IVF cycles involving the use of donated sperm.</t>
  </si>
  <si>
    <t>Table 20 compares the outcome rates for fresh cycles using donated eggs. Note: This data excludes cycles where both a fresh and frozen (thawed) embryo were transferred in the same cycle.</t>
  </si>
  <si>
    <t>Table 21 details the outcomes for treatments involving only micromanipulation.</t>
  </si>
  <si>
    <t>Table 22 details the outcome of treatment cycles involving IVF, ICSI and SUZI.</t>
  </si>
  <si>
    <t>Table 23 details the outcomes for treatments involving IVF only.</t>
  </si>
  <si>
    <t>Table 24 details the outcomes for treatment cycles including IVF, ICSI and SUZI.</t>
  </si>
  <si>
    <t>Figure 25b below shows the activity levels for donation and separately egg share cycles since 1999. The use of donated eggs remains a small proportion of activity compared to all IVF &amp; ICSI treatments.</t>
  </si>
  <si>
    <t>Table 27b details the outcome types for unstimulated donor insemination treatment cycles</t>
  </si>
  <si>
    <t>Table 27a details the outcome types for stimulated donor insemination treatment cycles</t>
  </si>
  <si>
    <t>Figure 27c below compares the level of stimulated and unstimulated (natural) cycles undertaken from tables 27a and 27b.</t>
  </si>
  <si>
    <t>Table 28 details the live births and live birth rates for donor insemination by age group.  Table 28a is for patients aged 39 or under.  Table 28b is for patients aged 40 and over.</t>
  </si>
  <si>
    <t>Table 29 details the estimated number &amp; percentage of single and lesbian women receiving licensed treatment.</t>
  </si>
  <si>
    <t>Table 25 details the number of cycles and gametes/embryos used. Note: The following data was not routinely collected before 01/04/1999; Eggs donated for treatment; Eggs stored; Eggs donated for research; Embryos thawed. Where such data appears before 1999 this is has been supplied for previously unreported cycles submitted via the Historic Audit Project and by late reporting of cycles on forms issued from 01/04/1999. Thus these data are extremely under-represented in the years before 01/04/1999. ‘Embryos used’ should equal ‘Embryos created’ plus ‘Embryos thawed’ but this is only achieved in those categories with relatively small numbers of cycles. The total number of treatment cycles is given by adding the ‘Treatment’ and ‘Egg share’ categories.</t>
  </si>
  <si>
    <t>Table 4 provides the combined number of IVF + (ICSI &amp; SUZI) treatment cycles together with their live birth outcomes. It includes cycles using the patient’s own eggs or donated eggs. Frozen embryo transfers are included. Note: Totals given here may be slightly greater than the sum of Table 2 and Table 3 as some cycles involved the transfer of both IVF and ICSI created embryos which could therefore not be included in Table 2 (IVF only cycles) or Table 3 (micromanipulation only cycles) .</t>
  </si>
  <si>
    <t>Figures 1a, 1b, 1c, 1d</t>
  </si>
  <si>
    <t xml:space="preserve"> Patient Numbers and Treatment Cycles</t>
  </si>
  <si>
    <t>Table 2</t>
  </si>
  <si>
    <t xml:space="preserve"> Live birth and multiple birth rates for fresh IVF only cycles 1991 - 2006</t>
  </si>
  <si>
    <t>Table 3</t>
  </si>
  <si>
    <t xml:space="preserve"> Live birth and multiple birth rates for fresh micromanipulation cycles (ICSI &amp; SUZI) 1991 - 2006</t>
  </si>
  <si>
    <t>Table 4</t>
  </si>
  <si>
    <t xml:space="preserve"> Live birth and multiple birth rates for fresh all IVF &amp; micromanipulation treatment cycles 1991 - 2006</t>
  </si>
  <si>
    <t>Table 5</t>
  </si>
  <si>
    <t>Table 6</t>
  </si>
  <si>
    <t>Table 7</t>
  </si>
  <si>
    <t>Table 8</t>
  </si>
  <si>
    <t>Table 9</t>
  </si>
  <si>
    <t>Figure 10a and 10b</t>
  </si>
  <si>
    <t xml:space="preserve"> Do IVF success rates differ with the ages of women who have had IVF?</t>
  </si>
  <si>
    <t>Figure 11a and 11b</t>
  </si>
  <si>
    <t xml:space="preserve"> Are more women having IVF later in life?</t>
  </si>
  <si>
    <t>Table 12a and figures 12b, 12c</t>
  </si>
  <si>
    <t xml:space="preserve"> Infertility trends over recent years</t>
  </si>
  <si>
    <t>Table 13a and figure 13b</t>
  </si>
  <si>
    <t xml:space="preserve"> Treatment type by source of eggs/embryos</t>
  </si>
  <si>
    <t>Table 14a and figure 14b</t>
  </si>
  <si>
    <t xml:space="preserve"> Single vs. multiple outcomes for all IVF treatments</t>
  </si>
  <si>
    <t>Table 15a and figure 15b</t>
  </si>
  <si>
    <t xml:space="preserve"> Live birth outcomes vs. number of embryos transferred</t>
  </si>
  <si>
    <t>Table 16</t>
  </si>
  <si>
    <t>Table 17</t>
  </si>
  <si>
    <t>Table 18</t>
  </si>
  <si>
    <t xml:space="preserve"> Fresh unstimulated (natural cycle) own egg clinical pregnancy rate and outcomes for partner/donated sperm.</t>
  </si>
  <si>
    <t>Table 19 and figures 19a, 19b</t>
  </si>
  <si>
    <t xml:space="preserve"> Use of donated sperm in standard IVF (excluding ICSI) combined fresh and frozen cycles</t>
  </si>
  <si>
    <t>Table 20</t>
  </si>
  <si>
    <t xml:space="preserve"> Clinical pregnancy rate and outcomes for various donated eggs/embryos</t>
  </si>
  <si>
    <t>Table 21</t>
  </si>
  <si>
    <t xml:space="preserve"> Live birth and adverse outcome comparison for micromanipulation (ICSI &amp; SUZI) only cycles using fresh and frozen eggs/embryos from all sources</t>
  </si>
  <si>
    <t>Table 22</t>
  </si>
  <si>
    <t xml:space="preserve"> Live birth and adverse outcome comparison for mixed IVF &amp; micromanipulation fresh &amp; frozen cycles</t>
  </si>
  <si>
    <t>Table 23</t>
  </si>
  <si>
    <t>Table 24</t>
  </si>
  <si>
    <t xml:space="preserve"> Live birth and adverse outcome comparison for all IVF and micromanipulation cycles</t>
  </si>
  <si>
    <t>Table 25a and figure 25b</t>
  </si>
  <si>
    <t>Table 26</t>
  </si>
  <si>
    <t>Tables 27a and 27b, figure 27c</t>
  </si>
  <si>
    <t xml:space="preserve"> DI live birth and adverse outcome data</t>
  </si>
  <si>
    <t>Table 28</t>
  </si>
  <si>
    <t xml:space="preserve"> DI outcome rates by patient age</t>
  </si>
  <si>
    <t>Table 29</t>
  </si>
  <si>
    <t xml:space="preserve"> Single women and same sex couples receiving treatment</t>
  </si>
  <si>
    <r>
      <t xml:space="preserve"> </t>
    </r>
    <r>
      <rPr>
        <sz val="11"/>
        <rFont val="Arial"/>
        <family val="2"/>
      </rPr>
      <t>Live birth and adverse outcome comparison for IVF only cycles</t>
    </r>
  </si>
  <si>
    <t>Glossary - for a glossary of terms used in this document, see the HFEA website glossary</t>
  </si>
  <si>
    <t>Table 26:  PGD and PGS activity</t>
  </si>
  <si>
    <t xml:space="preserve"> PGD and PGS activity</t>
  </si>
  <si>
    <t>© Human Fertilisation and Embryology Authority 2008 The material featured in this document is subject to Human Fertilisation and Embryology ('HFEA') copyright protection unless otherwise stated and may be reproduced free of charge in any format or medium for research or private study, subject to the material being reproduced accurately and not being used in a derogatory manner or in a misleading context. The material must not be systematically reproduced and sold for commercial gain. Where the material is being published or issued to others, the source and copyright status must be acknowledged. The permission to reproduce HFEA protected material does not extend to any material on this site which is identified as being the copyright of a third party. Authorisation to reproduce any third party material must be obtained from the copyright holders concerned.</t>
  </si>
  <si>
    <t>VERSION 1 Revision 4    Extract Date 23/01/2008</t>
  </si>
  <si>
    <t>Data for figure 11b</t>
  </si>
  <si>
    <t>Table 19a :  Use of donated sperm in standard IVF (excluding ICSI) combined fresh and frozen cycles (see also figures 19b, 19c)</t>
  </si>
  <si>
    <t xml:space="preserve">Figures 19b, 19c:  Use of donated sperm in standard IVF (excluding ICSI) combined fresh and frozen cycles (see also Table 19a) </t>
  </si>
  <si>
    <t>Data for Figure 25b</t>
  </si>
  <si>
    <t>Data for Figure 15b</t>
  </si>
  <si>
    <t>Data for Figure 27c (same data as tables 27a and 27b)</t>
  </si>
  <si>
    <t xml:space="preserve">Note: The information that the HFEA publishes is a snap shot of data provided to us by licensed centres at a particular time. This information may be subject to change as individual centres notify us of amendments. Before publication, we perform a preliminary validation process on the data, and ask the centres to confirm its accuracy, for which they remain responsible. The latest validated statistics (including the latest live birth rates) are for treatments carried out in 2005. Some preliminary data about treatments carried out in 2006 is included in some tables for information but has not yet been validated and does not include live birth figures.   </t>
  </si>
  <si>
    <t xml:space="preserve"> Live birth and multiple birth rates for donor insemination (DI) 1991 - 2006</t>
  </si>
  <si>
    <t xml:space="preserve"> IVF only live birth rates by age of patient using their own eggs 1991 - 2006</t>
  </si>
  <si>
    <t xml:space="preserve"> Micromanipulation (ICSI) live birth rates by age of patient using their own eggs 1991 - 2005</t>
  </si>
  <si>
    <t xml:space="preserve"> Live birth rates for all IVF &amp; ICSI by age of patient using their own fresh or thawed eggs 1991 – 2006 (including stimulated and unstimulated cycles).</t>
  </si>
  <si>
    <t xml:space="preserve"> Live birth rates for all IVF &amp; ICSI treatment cycles by age of patient using fresh embryos (created from their own stimulated treatments to collect fresh eggs)</t>
  </si>
  <si>
    <t xml:space="preserve"> Frozen embryo replacement (FER) clinical pregnancy rate and outcomes for various sources of gametes/embryos</t>
  </si>
  <si>
    <t xml:space="preserve"> Egg &amp; embryo usage</t>
  </si>
  <si>
    <r>
      <t xml:space="preserve"> </t>
    </r>
    <r>
      <rPr>
        <sz val="11"/>
        <rFont val="Arial"/>
        <family val="2"/>
      </rPr>
      <t>Fresh stimulated own eggs (FSO) clinical pregnancy rate and outcomes for partner/donated sperm</t>
    </r>
  </si>
  <si>
    <t>IVF live birth rate</t>
  </si>
  <si>
    <t>Table 6 provides the number of treatment cycles together with their live births and live birth rate for all ages (patients under 25 and over 50 have been aggregated since there are relatively few of them).   Includes fresh stimulated and natural cycles and frozen embryo replacements.</t>
  </si>
  <si>
    <t>Table 7 provides the number of treatment cycles together with their live births and live birth rate for all ages (patients under 25 and over 50 have been aggregated since there are relatively few of them). Includes fresh stimulated and natural cycles and frozen embryo replacements.</t>
  </si>
  <si>
    <t>Table 8 provides the total number of treatment cycles for IVF and micromanipulation together with their live births and live birth rate for all ages (patients under 25 and over 50 have been aggregated since there are relatively few of them).  Includes fresh stimulated and natural cycles and frozen embryo replacements. To date there have been relatively few treatment cycles involving frozen/thawed eggs. Note: The total number of cycles and live births may be greater than the sum of the figures in table 6 and 7 for each year and age category as some cycles in table 8 involved the transfer of both IVF and ICSI created embryos which could therefore not be included in Table 6 (IVF only cycles) or Table 7 (micromanipulation e.g. ICSI &amp; SUZI only cycles).</t>
  </si>
  <si>
    <t>Table 9 provides the number of treatment cycles together with their live births and live birth rate for all ages (patients under 25 and over 50 have been aggregated since there are relatively few of them). The data does not include PGD cycles or mixed GIFT/IVF cycles. These are cycles where at least one embryo is transferred together with an egg &amp; sperm mixture in GIFT at the same time.</t>
  </si>
  <si>
    <t>Table 26 details the reported PGD and latterly PGS cycles together with their resulting live births. Please note that PGS cycles have only been separately identified within the Register (and confirmed by the clinics concerned) for 2004 treatment data onwards. Please also note that the data for 2001 treatments has been supplied by ESHRE PGD Consortium (marked in blue).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</si>
</sst>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83">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0"/>
      <color indexed="8"/>
      <name val="Arial"/>
      <family val="2"/>
    </font>
    <font>
      <b/>
      <sz val="10"/>
      <color indexed="8"/>
      <name val="Arial"/>
      <family val="2"/>
    </font>
    <font>
      <i/>
      <u val="single"/>
      <sz val="10"/>
      <color indexed="12"/>
      <name val="Arial"/>
      <family val="2"/>
    </font>
    <font>
      <sz val="9"/>
      <name val="Arial"/>
      <family val="2"/>
    </font>
    <font>
      <i/>
      <sz val="10"/>
      <color indexed="8"/>
      <name val="Arial"/>
      <family val="2"/>
    </font>
    <font>
      <i/>
      <sz val="10"/>
      <color indexed="18"/>
      <name val="Arial"/>
      <family val="2"/>
    </font>
    <font>
      <sz val="10"/>
      <color indexed="18"/>
      <name val="Arial"/>
      <family val="2"/>
    </font>
    <font>
      <b/>
      <sz val="20"/>
      <name val="Arial"/>
      <family val="2"/>
    </font>
    <font>
      <sz val="11"/>
      <name val="Arial"/>
      <family val="2"/>
    </font>
    <font>
      <b/>
      <sz val="11"/>
      <name val="Arial"/>
      <family val="2"/>
    </font>
    <font>
      <b/>
      <u val="single"/>
      <sz val="10"/>
      <color indexed="12"/>
      <name val="Arial"/>
      <family val="2"/>
    </font>
    <font>
      <sz val="10"/>
      <color indexed="12"/>
      <name val="Arial"/>
      <family val="2"/>
    </font>
    <font>
      <u val="single"/>
      <sz val="11"/>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5.75"/>
      <color indexed="8"/>
      <name val="Arial"/>
      <family val="0"/>
    </font>
    <font>
      <sz val="12"/>
      <color indexed="8"/>
      <name val="Arial"/>
      <family val="0"/>
    </font>
    <font>
      <sz val="11"/>
      <color indexed="8"/>
      <name val="Arial"/>
      <family val="0"/>
    </font>
    <font>
      <sz val="9.75"/>
      <color indexed="8"/>
      <name val="Arial"/>
      <family val="0"/>
    </font>
    <font>
      <sz val="9.2"/>
      <color indexed="8"/>
      <name val="Arial"/>
      <family val="0"/>
    </font>
    <font>
      <sz val="15.5"/>
      <color indexed="8"/>
      <name val="Arial"/>
      <family val="0"/>
    </font>
    <font>
      <sz val="11.25"/>
      <color indexed="8"/>
      <name val="Arial"/>
      <family val="0"/>
    </font>
    <font>
      <sz val="8.75"/>
      <color indexed="8"/>
      <name val="Arial"/>
      <family val="0"/>
    </font>
    <font>
      <sz val="9.5"/>
      <color indexed="8"/>
      <name val="Arial"/>
      <family val="0"/>
    </font>
    <font>
      <sz val="10.5"/>
      <color indexed="8"/>
      <name val="Arial"/>
      <family val="0"/>
    </font>
    <font>
      <sz val="9.25"/>
      <color indexed="8"/>
      <name val="Arial"/>
      <family val="0"/>
    </font>
    <font>
      <sz val="10.75"/>
      <color indexed="8"/>
      <name val="Arial"/>
      <family val="0"/>
    </font>
    <font>
      <b/>
      <sz val="12"/>
      <color indexed="8"/>
      <name val="Arial"/>
      <family val="0"/>
    </font>
    <font>
      <sz val="14.5"/>
      <color indexed="8"/>
      <name val="Arial"/>
      <family val="0"/>
    </font>
    <font>
      <b/>
      <sz val="15"/>
      <color indexed="9"/>
      <name val="Arial"/>
      <family val="0"/>
    </font>
    <font>
      <b/>
      <sz val="9.25"/>
      <color indexed="8"/>
      <name val="Arial"/>
      <family val="0"/>
    </font>
    <font>
      <b/>
      <sz val="11"/>
      <color indexed="8"/>
      <name val="Arial"/>
      <family val="0"/>
    </font>
    <font>
      <sz val="8.5"/>
      <color indexed="8"/>
      <name val="Arial"/>
      <family val="0"/>
    </font>
    <font>
      <sz val="10.25"/>
      <color indexed="8"/>
      <name val="Arial"/>
      <family val="0"/>
    </font>
    <font>
      <b/>
      <sz val="10.25"/>
      <color indexed="8"/>
      <name val="Arial"/>
      <family val="0"/>
    </font>
    <font>
      <sz val="9.4"/>
      <color indexed="8"/>
      <name val="Arial"/>
      <family val="0"/>
    </font>
    <font>
      <sz val="8"/>
      <color indexed="8"/>
      <name val="Arial"/>
      <family val="0"/>
    </font>
    <font>
      <b/>
      <sz val="8"/>
      <color indexed="8"/>
      <name val="Arial"/>
      <family val="0"/>
    </font>
    <font>
      <b/>
      <sz val="9.75"/>
      <color indexed="8"/>
      <name val="Arial"/>
      <family val="0"/>
    </font>
    <font>
      <sz val="7.35"/>
      <color indexed="8"/>
      <name val="Arial"/>
      <family val="0"/>
    </font>
    <font>
      <b/>
      <sz val="12.5"/>
      <color indexed="8"/>
      <name val="Arial"/>
      <family val="0"/>
    </font>
    <font>
      <b/>
      <sz val="11.25"/>
      <color indexed="8"/>
      <name val="Arial"/>
      <family val="0"/>
    </font>
    <font>
      <b/>
      <sz val="16"/>
      <color indexed="8"/>
      <name val="Arial"/>
      <family val="0"/>
    </font>
    <font>
      <sz val="19.5"/>
      <color indexed="8"/>
      <name val="Arial"/>
      <family val="0"/>
    </font>
    <font>
      <b/>
      <sz val="8.5"/>
      <color indexed="8"/>
      <name val="Arial"/>
      <family val="0"/>
    </font>
    <font>
      <sz val="7.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thin"/>
      <right style="medium"/>
      <top style="thin"/>
      <bottom style="medium"/>
    </border>
    <border>
      <left>
        <color indexed="63"/>
      </left>
      <right>
        <color indexed="63"/>
      </right>
      <top>
        <color indexed="63"/>
      </top>
      <bottom style="hair"/>
    </border>
    <border>
      <left>
        <color indexed="63"/>
      </left>
      <right>
        <color indexed="63"/>
      </right>
      <top style="hair"/>
      <bottom style="hair"/>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3"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23">
    <xf numFmtId="0" fontId="0" fillId="0" borderId="0" xfId="0" applyAlignment="1">
      <alignment/>
    </xf>
    <xf numFmtId="0" fontId="4" fillId="0" borderId="10" xfId="0" applyFont="1" applyBorder="1" applyAlignment="1">
      <alignment wrapText="1"/>
    </xf>
    <xf numFmtId="0" fontId="4" fillId="0" borderId="0" xfId="0" applyFont="1" applyAlignment="1">
      <alignment wrapText="1"/>
    </xf>
    <xf numFmtId="0" fontId="4" fillId="0" borderId="0" xfId="0" applyFont="1" applyAlignment="1">
      <alignment/>
    </xf>
    <xf numFmtId="0" fontId="4" fillId="0" borderId="0" xfId="0" applyFont="1" applyBorder="1" applyAlignment="1">
      <alignment wrapText="1"/>
    </xf>
    <xf numFmtId="0" fontId="4" fillId="0" borderId="10" xfId="0" applyFont="1" applyBorder="1" applyAlignment="1">
      <alignment/>
    </xf>
    <xf numFmtId="0" fontId="6" fillId="0" borderId="10" xfId="0" applyFont="1" applyBorder="1" applyAlignment="1">
      <alignment vertical="top" wrapText="1"/>
    </xf>
    <xf numFmtId="0" fontId="4" fillId="0" borderId="10" xfId="0" applyFont="1" applyBorder="1" applyAlignment="1">
      <alignment horizontal="right"/>
    </xf>
    <xf numFmtId="0" fontId="4" fillId="0" borderId="0" xfId="0" applyFont="1" applyBorder="1" applyAlignment="1">
      <alignment/>
    </xf>
    <xf numFmtId="0" fontId="4" fillId="0" borderId="10" xfId="0" applyFont="1" applyBorder="1" applyAlignment="1">
      <alignment horizontal="center"/>
    </xf>
    <xf numFmtId="0" fontId="4" fillId="0" borderId="11" xfId="0" applyFont="1" applyBorder="1" applyAlignment="1">
      <alignment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0" xfId="0" applyFont="1" applyBorder="1" applyAlignment="1">
      <alignment horizontal="center" wrapText="1"/>
    </xf>
    <xf numFmtId="0" fontId="5" fillId="0" borderId="10" xfId="0" applyFont="1" applyBorder="1" applyAlignment="1">
      <alignment/>
    </xf>
    <xf numFmtId="0" fontId="10" fillId="0" borderId="0" xfId="0" applyFont="1" applyBorder="1" applyAlignment="1">
      <alignment/>
    </xf>
    <xf numFmtId="0" fontId="4" fillId="0" borderId="10" xfId="0" applyFont="1" applyBorder="1" applyAlignment="1">
      <alignment horizontal="left"/>
    </xf>
    <xf numFmtId="0" fontId="4" fillId="0" borderId="17" xfId="0" applyFont="1" applyBorder="1" applyAlignment="1">
      <alignment/>
    </xf>
    <xf numFmtId="0" fontId="4" fillId="0" borderId="18" xfId="0" applyFont="1" applyBorder="1" applyAlignment="1">
      <alignment/>
    </xf>
    <xf numFmtId="0" fontId="4" fillId="0" borderId="18" xfId="0" applyFont="1" applyBorder="1" applyAlignment="1">
      <alignment horizontal="left"/>
    </xf>
    <xf numFmtId="0" fontId="4" fillId="0" borderId="19" xfId="0" applyFont="1" applyBorder="1" applyAlignment="1">
      <alignment wrapText="1"/>
    </xf>
    <xf numFmtId="0" fontId="4" fillId="0" borderId="20" xfId="0" applyFont="1" applyBorder="1" applyAlignment="1">
      <alignment wrapText="1"/>
    </xf>
    <xf numFmtId="0" fontId="4" fillId="0" borderId="21" xfId="0" applyFont="1" applyBorder="1" applyAlignment="1">
      <alignment wrapText="1"/>
    </xf>
    <xf numFmtId="0" fontId="4" fillId="0" borderId="18" xfId="0" applyFont="1" applyBorder="1" applyAlignment="1">
      <alignment horizontal="right"/>
    </xf>
    <xf numFmtId="0" fontId="4" fillId="0" borderId="0" xfId="0" applyFont="1" applyFill="1" applyBorder="1" applyAlignment="1">
      <alignment horizontal="right"/>
    </xf>
    <xf numFmtId="0" fontId="4" fillId="0" borderId="0" xfId="0" applyFont="1" applyBorder="1" applyAlignment="1">
      <alignment horizontal="right"/>
    </xf>
    <xf numFmtId="0" fontId="0" fillId="0" borderId="10" xfId="0" applyFont="1" applyBorder="1" applyAlignment="1">
      <alignment/>
    </xf>
    <xf numFmtId="0" fontId="6" fillId="0" borderId="10" xfId="0" applyFont="1" applyBorder="1" applyAlignment="1">
      <alignment horizontal="right" vertical="top" wrapText="1"/>
    </xf>
    <xf numFmtId="0" fontId="5" fillId="0" borderId="10" xfId="0" applyFont="1" applyBorder="1" applyAlignment="1">
      <alignment horizontal="right" vertical="top" wrapText="1"/>
    </xf>
    <xf numFmtId="0" fontId="6" fillId="0" borderId="10" xfId="0" applyFont="1" applyBorder="1" applyAlignment="1">
      <alignment horizontal="right"/>
    </xf>
    <xf numFmtId="0" fontId="6" fillId="0" borderId="18" xfId="0" applyFont="1" applyBorder="1" applyAlignment="1">
      <alignment horizontal="right"/>
    </xf>
    <xf numFmtId="0" fontId="0" fillId="0" borderId="10" xfId="0" applyFont="1" applyBorder="1" applyAlignment="1">
      <alignment horizontal="right"/>
    </xf>
    <xf numFmtId="0" fontId="10" fillId="0" borderId="10" xfId="0" applyFont="1" applyBorder="1" applyAlignment="1">
      <alignment horizontal="right"/>
    </xf>
    <xf numFmtId="0" fontId="10" fillId="0" borderId="18" xfId="0" applyFont="1" applyBorder="1" applyAlignment="1">
      <alignment horizontal="right"/>
    </xf>
    <xf numFmtId="0" fontId="5" fillId="0" borderId="10" xfId="0" applyFont="1" applyBorder="1" applyAlignment="1">
      <alignment horizontal="right"/>
    </xf>
    <xf numFmtId="0" fontId="9" fillId="0" borderId="10" xfId="0" applyFont="1" applyBorder="1" applyAlignment="1">
      <alignment horizontal="right"/>
    </xf>
    <xf numFmtId="0" fontId="11" fillId="0" borderId="10" xfId="0" applyFont="1" applyBorder="1" applyAlignment="1">
      <alignment horizontal="right"/>
    </xf>
    <xf numFmtId="0" fontId="0" fillId="0" borderId="0" xfId="0" applyFont="1" applyAlignment="1">
      <alignment/>
    </xf>
    <xf numFmtId="49" fontId="0" fillId="0" borderId="0" xfId="0" applyNumberFormat="1" applyFont="1" applyAlignment="1">
      <alignment/>
    </xf>
    <xf numFmtId="49" fontId="0" fillId="0" borderId="0" xfId="0" applyNumberFormat="1" applyFont="1" applyBorder="1" applyAlignment="1">
      <alignment vertical="top"/>
    </xf>
    <xf numFmtId="49" fontId="4" fillId="0" borderId="0" xfId="0" applyNumberFormat="1" applyFont="1" applyBorder="1" applyAlignment="1">
      <alignment vertical="top"/>
    </xf>
    <xf numFmtId="0" fontId="8" fillId="0" borderId="0" xfId="0" applyFont="1" applyBorder="1" applyAlignment="1">
      <alignment/>
    </xf>
    <xf numFmtId="49" fontId="4" fillId="0" borderId="0" xfId="0" applyNumberFormat="1" applyFont="1" applyAlignment="1">
      <alignment/>
    </xf>
    <xf numFmtId="0" fontId="7" fillId="0" borderId="0" xfId="53" applyFont="1" applyAlignment="1" applyProtection="1">
      <alignment/>
      <protection/>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wrapText="1"/>
    </xf>
    <xf numFmtId="0" fontId="4" fillId="0" borderId="22" xfId="0" applyFont="1" applyBorder="1" applyAlignment="1">
      <alignment wrapText="1"/>
    </xf>
    <xf numFmtId="0" fontId="4" fillId="0" borderId="18" xfId="0" applyFont="1" applyBorder="1" applyAlignment="1">
      <alignment wrapText="1"/>
    </xf>
    <xf numFmtId="0" fontId="4" fillId="0" borderId="10" xfId="0" applyFont="1" applyBorder="1" applyAlignment="1">
      <alignment textRotation="90" wrapText="1"/>
    </xf>
    <xf numFmtId="0" fontId="4" fillId="0" borderId="10" xfId="0" applyFont="1" applyBorder="1" applyAlignment="1">
      <alignment horizontal="center" textRotation="90" wrapText="1"/>
    </xf>
    <xf numFmtId="0" fontId="4" fillId="0" borderId="10" xfId="0" applyFont="1" applyBorder="1" applyAlignment="1">
      <alignment horizontal="center" textRotation="90"/>
    </xf>
    <xf numFmtId="0" fontId="13" fillId="0" borderId="0" xfId="0" applyFont="1" applyBorder="1" applyAlignment="1">
      <alignment vertical="top" wrapText="1"/>
    </xf>
    <xf numFmtId="0" fontId="0" fillId="0" borderId="16" xfId="0" applyFont="1" applyBorder="1" applyAlignment="1">
      <alignment horizontal="right"/>
    </xf>
    <xf numFmtId="0" fontId="0" fillId="0" borderId="23" xfId="0" applyFont="1" applyBorder="1" applyAlignment="1">
      <alignment horizontal="right"/>
    </xf>
    <xf numFmtId="0" fontId="13" fillId="0" borderId="24" xfId="0" applyFont="1" applyBorder="1" applyAlignment="1">
      <alignment vertical="top" wrapText="1"/>
    </xf>
    <xf numFmtId="0" fontId="8" fillId="0" borderId="24" xfId="0" applyFont="1" applyBorder="1" applyAlignment="1">
      <alignment wrapText="1"/>
    </xf>
    <xf numFmtId="0" fontId="14" fillId="0" borderId="25" xfId="0" applyFont="1" applyBorder="1" applyAlignment="1">
      <alignment vertical="top" wrapText="1"/>
    </xf>
    <xf numFmtId="0" fontId="13" fillId="0" borderId="25" xfId="0" applyFont="1" applyBorder="1" applyAlignment="1">
      <alignment vertical="top" wrapText="1"/>
    </xf>
    <xf numFmtId="0" fontId="8" fillId="0" borderId="25" xfId="0" applyFont="1" applyBorder="1" applyAlignment="1">
      <alignment wrapText="1"/>
    </xf>
    <xf numFmtId="0" fontId="0" fillId="0" borderId="0" xfId="0" applyFont="1" applyBorder="1" applyAlignment="1">
      <alignment vertical="top"/>
    </xf>
    <xf numFmtId="0" fontId="0" fillId="0" borderId="12" xfId="0" applyFont="1" applyBorder="1" applyAlignment="1">
      <alignment horizontal="right"/>
    </xf>
    <xf numFmtId="0" fontId="0" fillId="0" borderId="13" xfId="0" applyFont="1" applyBorder="1" applyAlignment="1">
      <alignment horizontal="right"/>
    </xf>
    <xf numFmtId="0" fontId="0" fillId="0" borderId="26" xfId="0" applyFont="1" applyBorder="1" applyAlignment="1">
      <alignment horizontal="right"/>
    </xf>
    <xf numFmtId="0" fontId="0" fillId="0" borderId="14" xfId="0" applyFont="1" applyBorder="1" applyAlignment="1">
      <alignment horizontal="right"/>
    </xf>
    <xf numFmtId="0" fontId="0" fillId="0" borderId="27" xfId="0" applyFont="1" applyBorder="1" applyAlignment="1">
      <alignment horizontal="right"/>
    </xf>
    <xf numFmtId="0" fontId="0" fillId="0" borderId="15" xfId="0" applyFont="1" applyBorder="1" applyAlignment="1">
      <alignment horizontal="right"/>
    </xf>
    <xf numFmtId="0" fontId="0" fillId="0" borderId="13"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16" xfId="0" applyFont="1" applyBorder="1" applyAlignment="1">
      <alignment/>
    </xf>
    <xf numFmtId="0" fontId="0" fillId="0" borderId="23" xfId="0" applyFont="1" applyBorder="1" applyAlignment="1">
      <alignment/>
    </xf>
    <xf numFmtId="0" fontId="0" fillId="0" borderId="18" xfId="0" applyFont="1" applyBorder="1" applyAlignment="1">
      <alignment horizontal="right"/>
    </xf>
    <xf numFmtId="168" fontId="0" fillId="0" borderId="0" xfId="0" applyNumberFormat="1" applyFont="1" applyAlignment="1">
      <alignment/>
    </xf>
    <xf numFmtId="0" fontId="0" fillId="0" borderId="18" xfId="0" applyFont="1" applyBorder="1" applyAlignment="1">
      <alignment/>
    </xf>
    <xf numFmtId="169" fontId="0" fillId="0" borderId="0" xfId="0" applyNumberFormat="1" applyFont="1" applyAlignment="1">
      <alignment/>
    </xf>
    <xf numFmtId="169" fontId="0" fillId="0" borderId="10" xfId="0" applyNumberFormat="1" applyFont="1" applyBorder="1" applyAlignment="1">
      <alignment/>
    </xf>
    <xf numFmtId="0" fontId="0" fillId="0" borderId="22" xfId="0" applyFont="1" applyBorder="1" applyAlignment="1">
      <alignment horizontal="right"/>
    </xf>
    <xf numFmtId="0" fontId="0" fillId="0" borderId="0" xfId="0" applyFont="1" applyFill="1" applyAlignment="1">
      <alignment/>
    </xf>
    <xf numFmtId="0" fontId="0" fillId="0" borderId="10" xfId="0" applyFont="1" applyBorder="1" applyAlignment="1">
      <alignment wrapText="1"/>
    </xf>
    <xf numFmtId="0" fontId="16" fillId="0" borderId="10" xfId="0" applyFont="1" applyBorder="1" applyAlignment="1">
      <alignment wrapText="1"/>
    </xf>
    <xf numFmtId="0" fontId="16" fillId="0" borderId="0" xfId="0" applyFont="1" applyAlignment="1">
      <alignment/>
    </xf>
    <xf numFmtId="0" fontId="0" fillId="0" borderId="0" xfId="0" applyFont="1" applyBorder="1" applyAlignment="1">
      <alignment horizontal="right"/>
    </xf>
    <xf numFmtId="169" fontId="0" fillId="0" borderId="10" xfId="0" applyNumberFormat="1" applyFont="1" applyBorder="1" applyAlignment="1">
      <alignment horizontal="right"/>
    </xf>
    <xf numFmtId="0" fontId="0" fillId="0" borderId="10" xfId="0" applyFont="1" applyBorder="1" applyAlignment="1">
      <alignment horizontal="center"/>
    </xf>
    <xf numFmtId="0" fontId="4" fillId="0" borderId="22" xfId="0" applyFont="1" applyBorder="1" applyAlignment="1">
      <alignment/>
    </xf>
    <xf numFmtId="0" fontId="0" fillId="0" borderId="28" xfId="0" applyFont="1" applyBorder="1" applyAlignment="1">
      <alignment horizontal="right"/>
    </xf>
    <xf numFmtId="0" fontId="0" fillId="0" borderId="11" xfId="0" applyFont="1" applyBorder="1" applyAlignment="1">
      <alignment horizontal="right"/>
    </xf>
    <xf numFmtId="0" fontId="0" fillId="0" borderId="29" xfId="0" applyFont="1" applyBorder="1" applyAlignment="1">
      <alignment horizontal="right"/>
    </xf>
    <xf numFmtId="0" fontId="4" fillId="0" borderId="28" xfId="0" applyFont="1" applyBorder="1" applyAlignment="1">
      <alignment/>
    </xf>
    <xf numFmtId="0" fontId="4" fillId="0" borderId="11" xfId="0" applyFont="1" applyBorder="1" applyAlignment="1">
      <alignment/>
    </xf>
    <xf numFmtId="0" fontId="0" fillId="0" borderId="11" xfId="0" applyFont="1" applyBorder="1" applyAlignment="1">
      <alignment/>
    </xf>
    <xf numFmtId="0" fontId="0" fillId="0" borderId="29" xfId="0" applyFont="1" applyBorder="1" applyAlignment="1">
      <alignment/>
    </xf>
    <xf numFmtId="0" fontId="17" fillId="0" borderId="24" xfId="53" applyFont="1" applyBorder="1" applyAlignment="1" applyProtection="1">
      <alignment vertical="top" wrapText="1"/>
      <protection/>
    </xf>
    <xf numFmtId="0" fontId="17" fillId="0" borderId="25" xfId="53" applyFont="1" applyBorder="1" applyAlignment="1" applyProtection="1">
      <alignment vertical="top" wrapText="1"/>
      <protection/>
    </xf>
    <xf numFmtId="0" fontId="0" fillId="0" borderId="10" xfId="0" applyFont="1" applyBorder="1" applyAlignment="1">
      <alignment horizontal="right" wrapText="1"/>
    </xf>
    <xf numFmtId="168" fontId="0" fillId="0" borderId="10" xfId="0" applyNumberFormat="1" applyFont="1" applyBorder="1" applyAlignment="1">
      <alignment/>
    </xf>
    <xf numFmtId="0" fontId="6" fillId="0" borderId="30" xfId="0" applyFont="1" applyBorder="1" applyAlignment="1">
      <alignment vertical="top" wrapText="1"/>
    </xf>
    <xf numFmtId="0" fontId="5" fillId="0" borderId="30" xfId="0" applyFont="1" applyBorder="1" applyAlignment="1">
      <alignment horizontal="right" vertical="top" wrapText="1"/>
    </xf>
    <xf numFmtId="0" fontId="0" fillId="0" borderId="30" xfId="0" applyFont="1" applyBorder="1" applyAlignment="1">
      <alignment horizontal="right"/>
    </xf>
    <xf numFmtId="0" fontId="4" fillId="0" borderId="31" xfId="0" applyFont="1" applyBorder="1" applyAlignment="1">
      <alignment/>
    </xf>
    <xf numFmtId="0" fontId="12" fillId="0" borderId="0" xfId="0" applyFont="1" applyBorder="1" applyAlignment="1">
      <alignment vertical="top"/>
    </xf>
    <xf numFmtId="0" fontId="0" fillId="0" borderId="0" xfId="0" applyAlignment="1">
      <alignment/>
    </xf>
    <xf numFmtId="0" fontId="14" fillId="0" borderId="0" xfId="0" applyFont="1" applyBorder="1" applyAlignment="1">
      <alignment vertical="top"/>
    </xf>
    <xf numFmtId="0" fontId="13" fillId="0" borderId="0" xfId="0" applyFont="1" applyBorder="1" applyAlignment="1">
      <alignment vertical="center" wrapText="1"/>
    </xf>
    <xf numFmtId="0" fontId="13" fillId="0" borderId="0" xfId="0" applyFont="1" applyAlignment="1">
      <alignment vertical="center" wrapText="1"/>
    </xf>
    <xf numFmtId="0" fontId="15" fillId="0" borderId="0" xfId="53" applyFont="1" applyBorder="1" applyAlignment="1" applyProtection="1">
      <alignment vertical="top" wrapText="1"/>
      <protection/>
    </xf>
    <xf numFmtId="0" fontId="15" fillId="0" borderId="0" xfId="53" applyFont="1" applyAlignment="1" applyProtection="1">
      <alignment/>
      <protection/>
    </xf>
    <xf numFmtId="0" fontId="0" fillId="0" borderId="0" xfId="0" applyAlignment="1">
      <alignment vertical="center" wrapText="1"/>
    </xf>
    <xf numFmtId="0" fontId="0" fillId="0" borderId="0" xfId="53" applyNumberFormat="1" applyFont="1" applyAlignment="1" applyProtection="1">
      <alignment wrapText="1"/>
      <protection/>
    </xf>
    <xf numFmtId="0" fontId="0" fillId="0" borderId="0" xfId="0" applyFont="1" applyAlignment="1">
      <alignment wrapText="1"/>
    </xf>
    <xf numFmtId="0" fontId="0" fillId="0" borderId="0" xfId="0" applyAlignment="1">
      <alignment wrapText="1"/>
    </xf>
    <xf numFmtId="0" fontId="4" fillId="0" borderId="0" xfId="0" applyFont="1" applyAlignment="1">
      <alignment wrapText="1"/>
    </xf>
    <xf numFmtId="0" fontId="4" fillId="0" borderId="10" xfId="0" applyFont="1" applyBorder="1" applyAlignment="1">
      <alignment horizontal="center"/>
    </xf>
    <xf numFmtId="0" fontId="4" fillId="0" borderId="18" xfId="0" applyFont="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0" xfId="0" applyNumberFormat="1" applyFont="1" applyAlignment="1">
      <alignment wrapText="1"/>
    </xf>
    <xf numFmtId="0" fontId="4" fillId="0" borderId="18" xfId="0" applyFont="1" applyBorder="1" applyAlignment="1">
      <alignment horizontal="center" textRotation="90" wrapText="1"/>
    </xf>
    <xf numFmtId="0" fontId="4" fillId="0" borderId="22" xfId="0" applyFont="1" applyBorder="1" applyAlignment="1">
      <alignment horizontal="center" textRotation="9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latin typeface="Arial"/>
                <a:ea typeface="Arial"/>
                <a:cs typeface="Arial"/>
              </a:rPr>
              <a:t>IVF and Micromanipulation (ICSI &amp; SUZI) Treatments</a:t>
            </a:r>
          </a:p>
        </c:rich>
      </c:tx>
      <c:layout>
        <c:manualLayout>
          <c:xMode val="factor"/>
          <c:yMode val="factor"/>
          <c:x val="0.00225"/>
          <c:y val="-0.0045"/>
        </c:manualLayout>
      </c:layout>
      <c:spPr>
        <a:noFill/>
        <a:ln>
          <a:noFill/>
        </a:ln>
      </c:spPr>
    </c:title>
    <c:plotArea>
      <c:layout>
        <c:manualLayout>
          <c:xMode val="edge"/>
          <c:yMode val="edge"/>
          <c:x val="0.0175"/>
          <c:y val="0.074"/>
          <c:w val="0.7845"/>
          <c:h val="0.89175"/>
        </c:manualLayout>
      </c:layout>
      <c:lineChart>
        <c:grouping val="standard"/>
        <c:varyColors val="0"/>
        <c:ser>
          <c:idx val="0"/>
          <c:order val="0"/>
          <c:tx>
            <c:v>IVF treatment cycles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2'!$A$10:$A$25</c:f>
              <c:numCach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Cache>
            </c:numRef>
          </c:cat>
          <c:val>
            <c:numRef>
              <c:f>'Table 2'!$C$10:$C$25</c:f>
              <c:numCache>
                <c:ptCount val="16"/>
                <c:pt idx="0">
                  <c:v>6609</c:v>
                </c:pt>
                <c:pt idx="1">
                  <c:v>18201</c:v>
                </c:pt>
                <c:pt idx="2">
                  <c:v>21239</c:v>
                </c:pt>
                <c:pt idx="3">
                  <c:v>23517</c:v>
                </c:pt>
                <c:pt idx="4">
                  <c:v>25414</c:v>
                </c:pt>
                <c:pt idx="5">
                  <c:v>27203</c:v>
                </c:pt>
                <c:pt idx="6">
                  <c:v>25033</c:v>
                </c:pt>
                <c:pt idx="7">
                  <c:v>23551</c:v>
                </c:pt>
                <c:pt idx="8">
                  <c:v>22737</c:v>
                </c:pt>
                <c:pt idx="9">
                  <c:v>22720</c:v>
                </c:pt>
                <c:pt idx="10">
                  <c:v>22342</c:v>
                </c:pt>
                <c:pt idx="11">
                  <c:v>22477</c:v>
                </c:pt>
                <c:pt idx="12">
                  <c:v>21884</c:v>
                </c:pt>
                <c:pt idx="13">
                  <c:v>23250</c:v>
                </c:pt>
                <c:pt idx="14">
                  <c:v>23794</c:v>
                </c:pt>
                <c:pt idx="15">
                  <c:v>23199</c:v>
                </c:pt>
              </c:numCache>
            </c:numRef>
          </c:val>
          <c:smooth val="0"/>
        </c:ser>
        <c:ser>
          <c:idx val="1"/>
          <c:order val="1"/>
          <c:tx>
            <c:v>Micromanipulation treatment cycles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Table3!$C$10:$C$25</c:f>
              <c:numCache>
                <c:ptCount val="16"/>
                <c:pt idx="0">
                  <c:v>33</c:v>
                </c:pt>
                <c:pt idx="1">
                  <c:v>128</c:v>
                </c:pt>
                <c:pt idx="2">
                  <c:v>578</c:v>
                </c:pt>
                <c:pt idx="3">
                  <c:v>1283</c:v>
                </c:pt>
                <c:pt idx="4">
                  <c:v>3821</c:v>
                </c:pt>
                <c:pt idx="5">
                  <c:v>6175</c:v>
                </c:pt>
                <c:pt idx="6">
                  <c:v>8917</c:v>
                </c:pt>
                <c:pt idx="7">
                  <c:v>11906</c:v>
                </c:pt>
                <c:pt idx="8">
                  <c:v>12077</c:v>
                </c:pt>
                <c:pt idx="9">
                  <c:v>12730</c:v>
                </c:pt>
                <c:pt idx="10">
                  <c:v>13862</c:v>
                </c:pt>
                <c:pt idx="11">
                  <c:v>14922</c:v>
                </c:pt>
                <c:pt idx="12">
                  <c:v>15523</c:v>
                </c:pt>
                <c:pt idx="13">
                  <c:v>16753</c:v>
                </c:pt>
                <c:pt idx="14">
                  <c:v>17967</c:v>
                </c:pt>
                <c:pt idx="15">
                  <c:v>20764</c:v>
                </c:pt>
              </c:numCache>
            </c:numRef>
          </c:val>
          <c:smooth val="0"/>
        </c:ser>
        <c:ser>
          <c:idx val="2"/>
          <c:order val="2"/>
          <c:tx>
            <c:v>All treatment cycles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Table4!$C$10:$C$25</c:f>
              <c:numCache>
                <c:ptCount val="16"/>
                <c:pt idx="0">
                  <c:v>6650</c:v>
                </c:pt>
                <c:pt idx="1">
                  <c:v>18338</c:v>
                </c:pt>
                <c:pt idx="2">
                  <c:v>21867</c:v>
                </c:pt>
                <c:pt idx="3">
                  <c:v>24866</c:v>
                </c:pt>
                <c:pt idx="4">
                  <c:v>29325</c:v>
                </c:pt>
                <c:pt idx="5">
                  <c:v>33462</c:v>
                </c:pt>
                <c:pt idx="6">
                  <c:v>33998</c:v>
                </c:pt>
                <c:pt idx="7">
                  <c:v>35478</c:v>
                </c:pt>
                <c:pt idx="8">
                  <c:v>34844</c:v>
                </c:pt>
                <c:pt idx="9">
                  <c:v>35509</c:v>
                </c:pt>
                <c:pt idx="10">
                  <c:v>36294</c:v>
                </c:pt>
                <c:pt idx="11">
                  <c:v>37506</c:v>
                </c:pt>
                <c:pt idx="12">
                  <c:v>37566</c:v>
                </c:pt>
                <c:pt idx="13">
                  <c:v>40142</c:v>
                </c:pt>
                <c:pt idx="14">
                  <c:v>41933</c:v>
                </c:pt>
                <c:pt idx="15">
                  <c:v>44176</c:v>
                </c:pt>
              </c:numCache>
            </c:numRef>
          </c:val>
          <c:smooth val="0"/>
        </c:ser>
        <c:marker val="1"/>
        <c:axId val="28996010"/>
        <c:axId val="59637499"/>
      </c:lineChart>
      <c:catAx>
        <c:axId val="28996010"/>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Treatment Year</a:t>
                </a:r>
              </a:p>
            </c:rich>
          </c:tx>
          <c:layout>
            <c:manualLayout>
              <c:xMode val="factor"/>
              <c:yMode val="factor"/>
              <c:x val="-0.005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9637499"/>
        <c:crosses val="autoZero"/>
        <c:auto val="1"/>
        <c:lblOffset val="100"/>
        <c:tickLblSkip val="1"/>
        <c:noMultiLvlLbl val="0"/>
      </c:catAx>
      <c:valAx>
        <c:axId val="59637499"/>
        <c:scaling>
          <c:orientation val="minMax"/>
        </c:scaling>
        <c:axPos val="l"/>
        <c:title>
          <c:tx>
            <c:rich>
              <a:bodyPr vert="horz" rot="-5400000" anchor="ctr"/>
              <a:lstStyle/>
              <a:p>
                <a:pPr algn="ctr">
                  <a:defRPr/>
                </a:pPr>
                <a:r>
                  <a:rPr lang="en-US" cap="none" sz="1100" b="0" i="0" u="none" baseline="0">
                    <a:solidFill>
                      <a:srgbClr val="000000"/>
                    </a:solidFill>
                    <a:latin typeface="Arial"/>
                    <a:ea typeface="Arial"/>
                    <a:cs typeface="Arial"/>
                  </a:rPr>
                  <a:t>Number of cycles</a:t>
                </a:r>
              </a:p>
            </c:rich>
          </c:tx>
          <c:layout>
            <c:manualLayout>
              <c:xMode val="factor"/>
              <c:yMode val="factor"/>
              <c:x val="-0.007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8996010"/>
        <c:crossesAt val="1"/>
        <c:crossBetween val="between"/>
        <c:dispUnits/>
        <c:majorUnit val="5000"/>
      </c:valAx>
      <c:spPr>
        <a:noFill/>
        <a:ln w="3175">
          <a:solidFill>
            <a:srgbClr val="000000"/>
          </a:solidFill>
        </a:ln>
      </c:spPr>
    </c:plotArea>
    <c:legend>
      <c:legendPos val="r"/>
      <c:layout>
        <c:manualLayout>
          <c:xMode val="edge"/>
          <c:yMode val="edge"/>
          <c:x val="0.82875"/>
          <c:y val="0.20275"/>
          <c:w val="0.16475"/>
          <c:h val="0.56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Male Factor as a percentage of Infertility </a:t>
            </a:r>
          </a:p>
        </c:rich>
      </c:tx>
      <c:layout>
        <c:manualLayout>
          <c:xMode val="factor"/>
          <c:yMode val="factor"/>
          <c:x val="-0.00075"/>
          <c:y val="-0.0015"/>
        </c:manualLayout>
      </c:layout>
      <c:spPr>
        <a:noFill/>
        <a:ln>
          <a:noFill/>
        </a:ln>
      </c:spPr>
    </c:title>
    <c:plotArea>
      <c:layout>
        <c:manualLayout>
          <c:xMode val="edge"/>
          <c:yMode val="edge"/>
          <c:x val="0.05525"/>
          <c:y val="0.146"/>
          <c:w val="0.74125"/>
          <c:h val="0.7545"/>
        </c:manualLayout>
      </c:layout>
      <c:lineChart>
        <c:grouping val="standard"/>
        <c:varyColors val="0"/>
        <c:ser>
          <c:idx val="0"/>
          <c:order val="0"/>
          <c:tx>
            <c:strRef>
              <c:f>'Table12a and Figure 12b, 12c'!$A$9</c:f>
              <c:strCache>
                <c:ptCount val="1"/>
                <c:pt idx="0">
                  <c:v>Male Factor</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'Table12a and Figure 12b, 12c'!$B$8:$H$8</c:f>
              <c:numCache/>
            </c:numRef>
          </c:cat>
          <c:val>
            <c:numRef>
              <c:f>'Table12a and Figure 12b, 12c'!$B$9:$H$9</c:f>
              <c:numCache/>
            </c:numRef>
          </c:val>
          <c:smooth val="0"/>
        </c:ser>
        <c:marker val="1"/>
        <c:axId val="31228068"/>
        <c:axId val="12617157"/>
      </c:lineChart>
      <c:catAx>
        <c:axId val="31228068"/>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Treatment Year</a:t>
                </a:r>
              </a:p>
            </c:rich>
          </c:tx>
          <c:layout>
            <c:manualLayout>
              <c:xMode val="factor"/>
              <c:yMode val="factor"/>
              <c:x val="-0.01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617157"/>
        <c:crosses val="autoZero"/>
        <c:auto val="1"/>
        <c:lblOffset val="100"/>
        <c:tickLblSkip val="1"/>
        <c:noMultiLvlLbl val="0"/>
      </c:catAx>
      <c:valAx>
        <c:axId val="12617157"/>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a:t>
                </a:r>
              </a:p>
            </c:rich>
          </c:tx>
          <c:layout>
            <c:manualLayout>
              <c:xMode val="factor"/>
              <c:yMode val="factor"/>
              <c:x val="-0.007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228068"/>
        <c:crossesAt val="1"/>
        <c:crossBetween val="between"/>
        <c:dispUnits/>
      </c:valAx>
      <c:spPr>
        <a:noFill/>
        <a:ln w="12700">
          <a:solidFill>
            <a:srgbClr val="808080"/>
          </a:solidFill>
        </a:ln>
      </c:spPr>
    </c:plotArea>
    <c:legend>
      <c:legendPos val="r"/>
      <c:layout>
        <c:manualLayout>
          <c:xMode val="edge"/>
          <c:yMode val="edge"/>
          <c:x val="0.81375"/>
          <c:y val="0.46125"/>
          <c:w val="0.18125"/>
          <c:h val="0.061"/>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Percentage of IVF cycles by source of egg and type of embryo (fresh or frozen) by year </a:t>
            </a:r>
          </a:p>
        </c:rich>
      </c:tx>
      <c:layout>
        <c:manualLayout>
          <c:xMode val="factor"/>
          <c:yMode val="factor"/>
          <c:x val="0.0025"/>
          <c:y val="-0.001"/>
        </c:manualLayout>
      </c:layout>
      <c:spPr>
        <a:noFill/>
        <a:ln>
          <a:noFill/>
        </a:ln>
      </c:spPr>
    </c:title>
    <c:plotArea>
      <c:layout>
        <c:manualLayout>
          <c:xMode val="edge"/>
          <c:yMode val="edge"/>
          <c:x val="0.0075"/>
          <c:y val="0.067"/>
          <c:w val="0.92575"/>
          <c:h val="0.923"/>
        </c:manualLayout>
      </c:layout>
      <c:barChart>
        <c:barDir val="col"/>
        <c:grouping val="clustered"/>
        <c:varyColors val="0"/>
        <c:ser>
          <c:idx val="0"/>
          <c:order val="0"/>
          <c:tx>
            <c:strRef>
              <c:f>'Table13a and Figure13b'!$B$10</c:f>
              <c:strCache>
                <c:ptCount val="1"/>
                <c:pt idx="0">
                  <c:v>1991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'Table13a and Figure13b'!$A$11:$A$14</c:f>
              <c:strCache/>
            </c:strRef>
          </c:cat>
          <c:val>
            <c:numRef>
              <c:f>'Table13a and Figure13b'!$B$11:$B$14</c:f>
              <c:numCache/>
            </c:numRef>
          </c:val>
        </c:ser>
        <c:ser>
          <c:idx val="1"/>
          <c:order val="1"/>
          <c:tx>
            <c:strRef>
              <c:f>'Table13a and Figure13b'!$C$10</c:f>
              <c:strCache>
                <c:ptCount val="1"/>
                <c:pt idx="0">
                  <c:v>1992</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'Table13a and Figure13b'!$A$11:$A$14</c:f>
              <c:strCache/>
            </c:strRef>
          </c:cat>
          <c:val>
            <c:numRef>
              <c:f>'Table13a and Figure13b'!$C$11:$C$14</c:f>
              <c:numCache/>
            </c:numRef>
          </c:val>
        </c:ser>
        <c:ser>
          <c:idx val="2"/>
          <c:order val="2"/>
          <c:tx>
            <c:strRef>
              <c:f>'Table13a and Figure13b'!$D$10</c:f>
              <c:strCache>
                <c:ptCount val="1"/>
                <c:pt idx="0">
                  <c:v>1993</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'Table13a and Figure13b'!$A$11:$A$14</c:f>
              <c:strCache/>
            </c:strRef>
          </c:cat>
          <c:val>
            <c:numRef>
              <c:f>'Table13a and Figure13b'!$D$11:$D$14</c:f>
              <c:numCache/>
            </c:numRef>
          </c:val>
        </c:ser>
        <c:ser>
          <c:idx val="3"/>
          <c:order val="3"/>
          <c:tx>
            <c:strRef>
              <c:f>'Table13a and Figure13b'!$E$10</c:f>
              <c:strCache>
                <c:ptCount val="1"/>
                <c:pt idx="0">
                  <c:v>1994</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'Table13a and Figure13b'!$A$11:$A$14</c:f>
              <c:strCache/>
            </c:strRef>
          </c:cat>
          <c:val>
            <c:numRef>
              <c:f>'Table13a and Figure13b'!$E$11:$E$14</c:f>
              <c:numCache/>
            </c:numRef>
          </c:val>
        </c:ser>
        <c:ser>
          <c:idx val="4"/>
          <c:order val="4"/>
          <c:tx>
            <c:strRef>
              <c:f>'Table13a and Figure13b'!$F$10</c:f>
              <c:strCache>
                <c:ptCount val="1"/>
                <c:pt idx="0">
                  <c:v>1995</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'Table13a and Figure13b'!$A$11:$A$14</c:f>
              <c:strCache/>
            </c:strRef>
          </c:cat>
          <c:val>
            <c:numRef>
              <c:f>'Table13a and Figure13b'!$F$11:$F$14</c:f>
              <c:numCache/>
            </c:numRef>
          </c:val>
        </c:ser>
        <c:ser>
          <c:idx val="5"/>
          <c:order val="5"/>
          <c:tx>
            <c:strRef>
              <c:f>'Table13a and Figure13b'!$G$10</c:f>
              <c:strCache>
                <c:ptCount val="1"/>
                <c:pt idx="0">
                  <c:v>1996</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'Table13a and Figure13b'!$A$11:$A$14</c:f>
              <c:strCache/>
            </c:strRef>
          </c:cat>
          <c:val>
            <c:numRef>
              <c:f>'Table13a and Figure13b'!$G$11:$G$14</c:f>
              <c:numCache/>
            </c:numRef>
          </c:val>
        </c:ser>
        <c:ser>
          <c:idx val="6"/>
          <c:order val="6"/>
          <c:tx>
            <c:strRef>
              <c:f>'Table13a and Figure13b'!$H$10</c:f>
              <c:strCache>
                <c:ptCount val="1"/>
                <c:pt idx="0">
                  <c:v>1997</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'Table13a and Figure13b'!$A$11:$A$14</c:f>
              <c:strCache/>
            </c:strRef>
          </c:cat>
          <c:val>
            <c:numRef>
              <c:f>'Table13a and Figure13b'!$H$11:$H$14</c:f>
              <c:numCache/>
            </c:numRef>
          </c:val>
        </c:ser>
        <c:ser>
          <c:idx val="7"/>
          <c:order val="7"/>
          <c:tx>
            <c:strRef>
              <c:f>'Table13a and Figure13b'!$I$10</c:f>
              <c:strCache>
                <c:ptCount val="1"/>
                <c:pt idx="0">
                  <c:v>1998</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'Table13a and Figure13b'!$A$11:$A$14</c:f>
              <c:strCache/>
            </c:strRef>
          </c:cat>
          <c:val>
            <c:numRef>
              <c:f>'Table13a and Figure13b'!$I$11:$I$14</c:f>
              <c:numCache/>
            </c:numRef>
          </c:val>
        </c:ser>
        <c:ser>
          <c:idx val="8"/>
          <c:order val="8"/>
          <c:tx>
            <c:strRef>
              <c:f>'Table13a and Figure13b'!$J$10</c:f>
              <c:strCache>
                <c:ptCount val="1"/>
                <c:pt idx="0">
                  <c:v>1999</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'Table13a and Figure13b'!$A$11:$A$14</c:f>
              <c:strCache/>
            </c:strRef>
          </c:cat>
          <c:val>
            <c:numRef>
              <c:f>'Table13a and Figure13b'!$J$11:$J$14</c:f>
              <c:numCache/>
            </c:numRef>
          </c:val>
        </c:ser>
        <c:ser>
          <c:idx val="9"/>
          <c:order val="9"/>
          <c:tx>
            <c:strRef>
              <c:f>'Table13a and Figure13b'!$K$10</c:f>
              <c:strCache>
                <c:ptCount val="1"/>
                <c:pt idx="0">
                  <c:v>2000</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'Table13a and Figure13b'!$A$11:$A$14</c:f>
              <c:strCache/>
            </c:strRef>
          </c:cat>
          <c:val>
            <c:numRef>
              <c:f>'Table13a and Figure13b'!$K$11:$K$14</c:f>
              <c:numCache/>
            </c:numRef>
          </c:val>
        </c:ser>
        <c:ser>
          <c:idx val="10"/>
          <c:order val="10"/>
          <c:tx>
            <c:strRef>
              <c:f>'Table13a and Figure13b'!$L$10</c:f>
              <c:strCache>
                <c:ptCount val="1"/>
                <c:pt idx="0">
                  <c:v>2001</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'Table13a and Figure13b'!$A$11:$A$14</c:f>
              <c:strCache/>
            </c:strRef>
          </c:cat>
          <c:val>
            <c:numRef>
              <c:f>'Table13a and Figure13b'!$L$11:$L$14</c:f>
              <c:numCache/>
            </c:numRef>
          </c:val>
        </c:ser>
        <c:ser>
          <c:idx val="11"/>
          <c:order val="11"/>
          <c:tx>
            <c:strRef>
              <c:f>'Table13a and Figure13b'!$M$10</c:f>
              <c:strCache>
                <c:ptCount val="1"/>
                <c:pt idx="0">
                  <c:v>2002</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'Table13a and Figure13b'!$A$11:$A$14</c:f>
              <c:strCache/>
            </c:strRef>
          </c:cat>
          <c:val>
            <c:numRef>
              <c:f>'Table13a and Figure13b'!$M$11:$M$14</c:f>
              <c:numCache/>
            </c:numRef>
          </c:val>
        </c:ser>
        <c:ser>
          <c:idx val="12"/>
          <c:order val="12"/>
          <c:tx>
            <c:strRef>
              <c:f>'Table13a and Figure13b'!$N$10</c:f>
              <c:strCache>
                <c:ptCount val="1"/>
                <c:pt idx="0">
                  <c:v>2003</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'Table13a and Figure13b'!$A$11:$A$14</c:f>
              <c:strCache/>
            </c:strRef>
          </c:cat>
          <c:val>
            <c:numRef>
              <c:f>'Table13a and Figure13b'!$N$11:$N$14</c:f>
              <c:numCache/>
            </c:numRef>
          </c:val>
        </c:ser>
        <c:ser>
          <c:idx val="13"/>
          <c:order val="13"/>
          <c:tx>
            <c:strRef>
              <c:f>'Table13a and Figure13b'!$O$10</c:f>
              <c:strCache>
                <c:ptCount val="1"/>
                <c:pt idx="0">
                  <c:v>2004</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'Table13a and Figure13b'!$O$11:$O$14</c:f>
              <c:numCache/>
            </c:numRef>
          </c:val>
        </c:ser>
        <c:ser>
          <c:idx val="14"/>
          <c:order val="14"/>
          <c:tx>
            <c:strRef>
              <c:f>'Table13a and Figure13b'!$P$10</c:f>
              <c:strCache>
                <c:ptCount val="1"/>
                <c:pt idx="0">
                  <c:v>2005</c:v>
                </c:pt>
              </c:strCache>
            </c:strRef>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'Table13a and Figure13b'!$P$11:$P$14</c:f>
              <c:numCache/>
            </c:numRef>
          </c:val>
        </c:ser>
        <c:ser>
          <c:idx val="15"/>
          <c:order val="15"/>
          <c:tx>
            <c:strRef>
              <c:f>'Table13a and Figure13b'!$Q$10</c:f>
              <c:strCache>
                <c:ptCount val="1"/>
                <c:pt idx="0">
                  <c:v>2006</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'Table13a and Figure13b'!$Q$11:$Q$14</c:f>
              <c:numCache/>
            </c:numRef>
          </c:val>
        </c:ser>
        <c:axId val="46445550"/>
        <c:axId val="15356767"/>
      </c:barChart>
      <c:catAx>
        <c:axId val="46445550"/>
        <c:scaling>
          <c:orientation val="minMax"/>
        </c:scaling>
        <c:axPos val="b"/>
        <c:delete val="0"/>
        <c:numFmt formatCode="General" sourceLinked="1"/>
        <c:majorTickMark val="out"/>
        <c:minorTickMark val="none"/>
        <c:tickLblPos val="nextTo"/>
        <c:spPr>
          <a:ln w="3175">
            <a:solidFill>
              <a:srgbClr val="000000"/>
            </a:solidFill>
          </a:ln>
        </c:spPr>
        <c:crossAx val="15356767"/>
        <c:crosses val="autoZero"/>
        <c:auto val="1"/>
        <c:lblOffset val="100"/>
        <c:tickLblSkip val="1"/>
        <c:noMultiLvlLbl val="0"/>
      </c:catAx>
      <c:valAx>
        <c:axId val="1535676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Percentage of IVF cycles by source of egg and type of embryo</a:t>
                </a:r>
              </a:p>
            </c:rich>
          </c:tx>
          <c:layout>
            <c:manualLayout>
              <c:xMode val="factor"/>
              <c:yMode val="factor"/>
              <c:x val="-0.00075"/>
              <c:y val="-0.003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445550"/>
        <c:crossesAt val="1"/>
        <c:crossBetween val="between"/>
        <c:dispUnits/>
      </c:valAx>
      <c:spPr>
        <a:noFill/>
        <a:ln>
          <a:noFill/>
        </a:ln>
      </c:spPr>
    </c:plotArea>
    <c:legend>
      <c:legendPos val="r"/>
      <c:layout>
        <c:manualLayout>
          <c:xMode val="edge"/>
          <c:yMode val="edge"/>
          <c:x val="0.94875"/>
          <c:y val="0.22875"/>
          <c:w val="0.0445"/>
          <c:h val="0.5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Singleton, twin and triplet IVF live births as a percentage of all IVF live births by year</a:t>
            </a:r>
          </a:p>
        </c:rich>
      </c:tx>
      <c:layout>
        <c:manualLayout>
          <c:xMode val="factor"/>
          <c:yMode val="factor"/>
          <c:x val="-0.0005"/>
          <c:y val="-0.001"/>
        </c:manualLayout>
      </c:layout>
      <c:spPr>
        <a:noFill/>
        <a:ln>
          <a:noFill/>
        </a:ln>
      </c:spPr>
    </c:title>
    <c:plotArea>
      <c:layout>
        <c:manualLayout>
          <c:xMode val="edge"/>
          <c:yMode val="edge"/>
          <c:x val="0.01725"/>
          <c:y val="0.036"/>
          <c:w val="0.914"/>
          <c:h val="0.954"/>
        </c:manualLayout>
      </c:layout>
      <c:barChart>
        <c:barDir val="col"/>
        <c:grouping val="clustered"/>
        <c:varyColors val="0"/>
        <c:ser>
          <c:idx val="4"/>
          <c:order val="0"/>
          <c:tx>
            <c:strRef>
              <c:f>'Table14a and Figure 14b'!$F$11</c:f>
              <c:strCache>
                <c:ptCount val="1"/>
                <c:pt idx="0">
                  <c:v>1995</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'Table14a and Figure 14b'!$A$12:$A$14</c:f>
              <c:strCache/>
            </c:strRef>
          </c:cat>
          <c:val>
            <c:numRef>
              <c:f>'Table14a and Figure 14b'!$F$12:$F$14</c:f>
              <c:numCache/>
            </c:numRef>
          </c:val>
        </c:ser>
        <c:ser>
          <c:idx val="5"/>
          <c:order val="1"/>
          <c:tx>
            <c:strRef>
              <c:f>'Table14a and Figure 14b'!$G$11</c:f>
              <c:strCache>
                <c:ptCount val="1"/>
                <c:pt idx="0">
                  <c:v>1996</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'Table14a and Figure 14b'!$A$12:$A$14</c:f>
              <c:strCache/>
            </c:strRef>
          </c:cat>
          <c:val>
            <c:numRef>
              <c:f>'Table14a and Figure 14b'!$G$12:$G$14</c:f>
              <c:numCache/>
            </c:numRef>
          </c:val>
        </c:ser>
        <c:ser>
          <c:idx val="6"/>
          <c:order val="2"/>
          <c:tx>
            <c:strRef>
              <c:f>'Table14a and Figure 14b'!$H$11</c:f>
              <c:strCache>
                <c:ptCount val="1"/>
                <c:pt idx="0">
                  <c:v>1997</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'Table14a and Figure 14b'!$A$12:$A$14</c:f>
              <c:strCache/>
            </c:strRef>
          </c:cat>
          <c:val>
            <c:numRef>
              <c:f>'Table14a and Figure 14b'!$H$12:$H$14</c:f>
              <c:numCache/>
            </c:numRef>
          </c:val>
        </c:ser>
        <c:ser>
          <c:idx val="7"/>
          <c:order val="3"/>
          <c:tx>
            <c:strRef>
              <c:f>'Table14a and Figure 14b'!$I$11</c:f>
              <c:strCache>
                <c:ptCount val="1"/>
                <c:pt idx="0">
                  <c:v>1998</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'Table14a and Figure 14b'!$A$12:$A$14</c:f>
              <c:strCache/>
            </c:strRef>
          </c:cat>
          <c:val>
            <c:numRef>
              <c:f>'Table14a and Figure 14b'!$I$12:$I$14</c:f>
              <c:numCache/>
            </c:numRef>
          </c:val>
        </c:ser>
        <c:ser>
          <c:idx val="8"/>
          <c:order val="4"/>
          <c:tx>
            <c:strRef>
              <c:f>'Table14a and Figure 14b'!$J$11</c:f>
              <c:strCache>
                <c:ptCount val="1"/>
                <c:pt idx="0">
                  <c:v>1999</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'Table14a and Figure 14b'!$A$12:$A$14</c:f>
              <c:strCache/>
            </c:strRef>
          </c:cat>
          <c:val>
            <c:numRef>
              <c:f>'Table14a and Figure 14b'!$J$12:$J$14</c:f>
              <c:numCache/>
            </c:numRef>
          </c:val>
        </c:ser>
        <c:ser>
          <c:idx val="9"/>
          <c:order val="5"/>
          <c:tx>
            <c:strRef>
              <c:f>'Table14a and Figure 14b'!$K$11</c:f>
              <c:strCache>
                <c:ptCount val="1"/>
                <c:pt idx="0">
                  <c:v>2000</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'Table14a and Figure 14b'!$A$12:$A$14</c:f>
              <c:strCache/>
            </c:strRef>
          </c:cat>
          <c:val>
            <c:numRef>
              <c:f>'Table14a and Figure 14b'!$K$12:$K$14</c:f>
              <c:numCache/>
            </c:numRef>
          </c:val>
        </c:ser>
        <c:ser>
          <c:idx val="10"/>
          <c:order val="6"/>
          <c:tx>
            <c:strRef>
              <c:f>'Table14a and Figure 14b'!$L$11</c:f>
              <c:strCache>
                <c:ptCount val="1"/>
                <c:pt idx="0">
                  <c:v>2001</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'Table14a and Figure 14b'!$A$12:$A$14</c:f>
              <c:strCache/>
            </c:strRef>
          </c:cat>
          <c:val>
            <c:numRef>
              <c:f>'Table14a and Figure 14b'!$L$12:$L$14</c:f>
              <c:numCache/>
            </c:numRef>
          </c:val>
        </c:ser>
        <c:ser>
          <c:idx val="11"/>
          <c:order val="7"/>
          <c:tx>
            <c:strRef>
              <c:f>'Table14a and Figure 14b'!$M$11</c:f>
              <c:strCache>
                <c:ptCount val="1"/>
                <c:pt idx="0">
                  <c:v>2002</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'Table14a and Figure 14b'!$A$12:$A$14</c:f>
              <c:strCache/>
            </c:strRef>
          </c:cat>
          <c:val>
            <c:numRef>
              <c:f>'Table14a and Figure 14b'!$M$12:$M$14</c:f>
              <c:numCache/>
            </c:numRef>
          </c:val>
        </c:ser>
        <c:ser>
          <c:idx val="12"/>
          <c:order val="8"/>
          <c:tx>
            <c:strRef>
              <c:f>'Table14a and Figure 14b'!$N$11</c:f>
              <c:strCache>
                <c:ptCount val="1"/>
                <c:pt idx="0">
                  <c:v>2003</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'Table14a and Figure 14b'!$A$12:$A$14</c:f>
              <c:strCache/>
            </c:strRef>
          </c:cat>
          <c:val>
            <c:numRef>
              <c:f>'Table14a and Figure 14b'!$N$12:$N$14</c:f>
              <c:numCache/>
            </c:numRef>
          </c:val>
        </c:ser>
        <c:ser>
          <c:idx val="13"/>
          <c:order val="9"/>
          <c:tx>
            <c:strRef>
              <c:f>'Table14a and Figure 14b'!$O$11</c:f>
              <c:strCache>
                <c:ptCount val="1"/>
                <c:pt idx="0">
                  <c:v>2004</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'Table14a and Figure 14b'!$A$12:$A$14</c:f>
              <c:strCache/>
            </c:strRef>
          </c:cat>
          <c:val>
            <c:numRef>
              <c:f>'Table14a and Figure 14b'!$O$12:$O$14</c:f>
              <c:numCache/>
            </c:numRef>
          </c:val>
        </c:ser>
        <c:ser>
          <c:idx val="14"/>
          <c:order val="10"/>
          <c:tx>
            <c:strRef>
              <c:f>'Table14a and Figure 14b'!$P$11</c:f>
              <c:strCache>
                <c:ptCount val="1"/>
                <c:pt idx="0">
                  <c:v>2005</c:v>
                </c:pt>
              </c:strCache>
            </c:strRef>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'Table14a and Figure 14b'!$P$12:$P$14</c:f>
              <c:numCache/>
            </c:numRef>
          </c:val>
        </c:ser>
        <c:axId val="3993176"/>
        <c:axId val="35938585"/>
      </c:barChart>
      <c:catAx>
        <c:axId val="3993176"/>
        <c:scaling>
          <c:orientation val="minMax"/>
        </c:scaling>
        <c:axPos val="b"/>
        <c:delete val="0"/>
        <c:numFmt formatCode="General" sourceLinked="1"/>
        <c:majorTickMark val="out"/>
        <c:minorTickMark val="none"/>
        <c:tickLblPos val="nextTo"/>
        <c:spPr>
          <a:ln w="3175">
            <a:solidFill>
              <a:srgbClr val="000000"/>
            </a:solidFill>
          </a:ln>
        </c:spPr>
        <c:crossAx val="35938585"/>
        <c:crosses val="autoZero"/>
        <c:auto val="1"/>
        <c:lblOffset val="100"/>
        <c:tickLblSkip val="1"/>
        <c:noMultiLvlLbl val="0"/>
      </c:catAx>
      <c:valAx>
        <c:axId val="3593858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Percentage of IVF live birth events by singletons, twins and triplets (or greater)</a:t>
                </a:r>
              </a:p>
            </c:rich>
          </c:tx>
          <c:layout>
            <c:manualLayout>
              <c:xMode val="factor"/>
              <c:yMode val="factor"/>
              <c:x val="0.00575"/>
              <c:y val="0.009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93176"/>
        <c:crossesAt val="1"/>
        <c:crossBetween val="between"/>
        <c:dispUnits/>
      </c:valAx>
      <c:spPr>
        <a:solidFill>
          <a:srgbClr val="FFFFFF"/>
        </a:solidFill>
        <a:ln w="3175">
          <a:noFill/>
        </a:ln>
      </c:spPr>
    </c:plotArea>
    <c:legend>
      <c:legendPos val="r"/>
      <c:layout>
        <c:manualLayout>
          <c:xMode val="edge"/>
          <c:yMode val="edge"/>
          <c:x val="0.94675"/>
          <c:y val="0.299"/>
          <c:w val="0.0455"/>
          <c:h val="0.38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1" i="0" u="none" baseline="0">
                <a:solidFill>
                  <a:srgbClr val="000000"/>
                </a:solidFill>
                <a:latin typeface="Arial"/>
                <a:ea typeface="Arial"/>
                <a:cs typeface="Arial"/>
              </a:rPr>
              <a:t>Proportion of cycles where 1, 2 or 3 embryos have been transferred</a:t>
            </a:r>
          </a:p>
        </c:rich>
      </c:tx>
      <c:layout>
        <c:manualLayout>
          <c:xMode val="factor"/>
          <c:yMode val="factor"/>
          <c:x val="0.007"/>
          <c:y val="0"/>
        </c:manualLayout>
      </c:layout>
      <c:spPr>
        <a:noFill/>
        <a:ln>
          <a:noFill/>
        </a:ln>
      </c:spPr>
    </c:title>
    <c:plotArea>
      <c:layout>
        <c:manualLayout>
          <c:xMode val="edge"/>
          <c:yMode val="edge"/>
          <c:x val="0.035"/>
          <c:y val="0.13325"/>
          <c:w val="0.87925"/>
          <c:h val="0.7865"/>
        </c:manualLayout>
      </c:layout>
      <c:lineChart>
        <c:grouping val="standard"/>
        <c:varyColors val="0"/>
        <c:ser>
          <c:idx val="0"/>
          <c:order val="0"/>
          <c:tx>
            <c:v>1 ET</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15b'!$A$37:$A$52</c:f>
              <c:numCache/>
            </c:numRef>
          </c:cat>
          <c:val>
            <c:numRef>
              <c:f>'Figure 15b'!$B$37:$B$52</c:f>
              <c:numCache/>
            </c:numRef>
          </c:val>
          <c:smooth val="0"/>
        </c:ser>
        <c:ser>
          <c:idx val="1"/>
          <c:order val="1"/>
          <c:tx>
            <c:v>2 ET</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15b'!$A$37:$A$52</c:f>
              <c:numCache/>
            </c:numRef>
          </c:cat>
          <c:val>
            <c:numRef>
              <c:f>'Figure 15b'!$C$37:$C$52</c:f>
              <c:numCache/>
            </c:numRef>
          </c:val>
          <c:smooth val="0"/>
        </c:ser>
        <c:ser>
          <c:idx val="2"/>
          <c:order val="2"/>
          <c:tx>
            <c:v>3 ET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15b'!$A$37:$A$52</c:f>
              <c:numCache/>
            </c:numRef>
          </c:cat>
          <c:val>
            <c:numRef>
              <c:f>'Figure 15b'!$D$37:$D$52</c:f>
              <c:numCache/>
            </c:numRef>
          </c:val>
          <c:smooth val="0"/>
        </c:ser>
        <c:marker val="1"/>
        <c:axId val="55011810"/>
        <c:axId val="25344243"/>
      </c:lineChart>
      <c:catAx>
        <c:axId val="55011810"/>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Treatment Year</a:t>
                </a:r>
              </a:p>
            </c:rich>
          </c:tx>
          <c:layout>
            <c:manualLayout>
              <c:xMode val="factor"/>
              <c:yMode val="factor"/>
              <c:x val="-0.009"/>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25344243"/>
        <c:crosses val="autoZero"/>
        <c:auto val="1"/>
        <c:lblOffset val="100"/>
        <c:tickLblSkip val="1"/>
        <c:noMultiLvlLbl val="0"/>
      </c:catAx>
      <c:valAx>
        <c:axId val="25344243"/>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 of all embryo transfers</a:t>
                </a:r>
              </a:p>
            </c:rich>
          </c:tx>
          <c:layout>
            <c:manualLayout>
              <c:xMode val="factor"/>
              <c:yMode val="factor"/>
              <c:x val="-0.011"/>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5011810"/>
        <c:crossesAt val="1"/>
        <c:crossBetween val="between"/>
        <c:dispUnits/>
      </c:valAx>
      <c:spPr>
        <a:noFill/>
        <a:ln>
          <a:noFill/>
        </a:ln>
      </c:spPr>
    </c:plotArea>
    <c:legend>
      <c:legendPos val="r"/>
      <c:layout>
        <c:manualLayout>
          <c:xMode val="edge"/>
          <c:yMode val="edge"/>
          <c:x val="0.926"/>
          <c:y val="0.43025"/>
          <c:w val="0.07175"/>
          <c:h val="0.1407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3675"/>
          <c:y val="0.1415"/>
          <c:w val="0.67375"/>
          <c:h val="0.75575"/>
        </c:manualLayout>
      </c:layout>
      <c:lineChart>
        <c:grouping val="standard"/>
        <c:varyColors val="0"/>
        <c:ser>
          <c:idx val="0"/>
          <c:order val="0"/>
          <c:tx>
            <c:strRef>
              <c:f>Table19a!$B$9</c:f>
              <c:strCache>
                <c:ptCount val="1"/>
                <c:pt idx="0">
                  <c:v>% IVF cycles using donated sperm</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Table19a!$A$10:$A$25</c:f>
              <c:numCach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Cache>
            </c:numRef>
          </c:cat>
          <c:val>
            <c:numRef>
              <c:f>Table19a!$B$10:$B$25</c:f>
              <c:numCache>
                <c:ptCount val="16"/>
                <c:pt idx="0">
                  <c:v>8.5</c:v>
                </c:pt>
                <c:pt idx="1">
                  <c:v>8.8</c:v>
                </c:pt>
                <c:pt idx="2">
                  <c:v>10.1</c:v>
                </c:pt>
                <c:pt idx="3">
                  <c:v>9.3</c:v>
                </c:pt>
                <c:pt idx="4">
                  <c:v>8.3</c:v>
                </c:pt>
                <c:pt idx="5">
                  <c:v>7.6</c:v>
                </c:pt>
                <c:pt idx="6">
                  <c:v>7.3</c:v>
                </c:pt>
                <c:pt idx="7">
                  <c:v>6.5</c:v>
                </c:pt>
                <c:pt idx="8">
                  <c:v>6.4</c:v>
                </c:pt>
                <c:pt idx="9">
                  <c:v>5.8</c:v>
                </c:pt>
                <c:pt idx="10">
                  <c:v>5.7</c:v>
                </c:pt>
                <c:pt idx="11">
                  <c:v>5.6</c:v>
                </c:pt>
                <c:pt idx="12">
                  <c:v>5.4</c:v>
                </c:pt>
                <c:pt idx="13">
                  <c:v>5.1</c:v>
                </c:pt>
                <c:pt idx="14">
                  <c:v>5</c:v>
                </c:pt>
                <c:pt idx="15">
                  <c:v>3.8</c:v>
                </c:pt>
              </c:numCache>
            </c:numRef>
          </c:val>
          <c:smooth val="0"/>
        </c:ser>
        <c:marker val="1"/>
        <c:axId val="26771596"/>
        <c:axId val="39617773"/>
      </c:lineChart>
      <c:catAx>
        <c:axId val="2677159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Treatment year</a:t>
                </a:r>
              </a:p>
            </c:rich>
          </c:tx>
          <c:layout>
            <c:manualLayout>
              <c:xMode val="factor"/>
              <c:yMode val="factor"/>
              <c:x val="-0.014"/>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617773"/>
        <c:crosses val="autoZero"/>
        <c:auto val="1"/>
        <c:lblOffset val="100"/>
        <c:tickLblSkip val="1"/>
        <c:noMultiLvlLbl val="0"/>
      </c:catAx>
      <c:valAx>
        <c:axId val="3961777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 Cycles</a:t>
                </a:r>
              </a:p>
            </c:rich>
          </c:tx>
          <c:layout>
            <c:manualLayout>
              <c:xMode val="factor"/>
              <c:yMode val="factor"/>
              <c:x val="-0.006"/>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771596"/>
        <c:crossesAt val="1"/>
        <c:crossBetween val="between"/>
        <c:dispUnits/>
      </c:valAx>
      <c:spPr>
        <a:noFill/>
        <a:ln w="12700">
          <a:solidFill>
            <a:srgbClr val="808080"/>
          </a:solidFill>
        </a:ln>
      </c:spPr>
    </c:plotArea>
    <c:legend>
      <c:legendPos val="r"/>
      <c:layout>
        <c:manualLayout>
          <c:xMode val="edge"/>
          <c:yMode val="edge"/>
          <c:x val="0.72175"/>
          <c:y val="0.455"/>
          <c:w val="0.276"/>
          <c:h val="0.06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Comparison of IVF Cycles using donor sperm</a:t>
            </a:r>
          </a:p>
        </c:rich>
      </c:tx>
      <c:layout>
        <c:manualLayout>
          <c:xMode val="factor"/>
          <c:yMode val="factor"/>
          <c:x val="0.00175"/>
          <c:y val="0"/>
        </c:manualLayout>
      </c:layout>
      <c:spPr>
        <a:noFill/>
        <a:ln>
          <a:noFill/>
        </a:ln>
      </c:spPr>
    </c:title>
    <c:plotArea>
      <c:layout>
        <c:manualLayout>
          <c:xMode val="edge"/>
          <c:yMode val="edge"/>
          <c:x val="0.038"/>
          <c:y val="0.1355"/>
          <c:w val="0.95325"/>
          <c:h val="0.7705"/>
        </c:manualLayout>
      </c:layout>
      <c:lineChart>
        <c:grouping val="standard"/>
        <c:varyColors val="0"/>
        <c:ser>
          <c:idx val="0"/>
          <c:order val="0"/>
          <c:tx>
            <c:strRef>
              <c:f>Table19a!$J$9</c:f>
              <c:strCache>
                <c:ptCount val="1"/>
                <c:pt idx="0">
                  <c:v>Total IVF cycles using donor sperm</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Table19a!$A$10:$A$25</c:f>
              <c:numCach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Cache>
            </c:numRef>
          </c:cat>
          <c:val>
            <c:numRef>
              <c:f>Table19a!$J$10:$J$25</c:f>
              <c:numCache>
                <c:ptCount val="16"/>
                <c:pt idx="0">
                  <c:v>565</c:v>
                </c:pt>
                <c:pt idx="1">
                  <c:v>1605</c:v>
                </c:pt>
                <c:pt idx="2">
                  <c:v>2154</c:v>
                </c:pt>
                <c:pt idx="3">
                  <c:v>2180</c:v>
                </c:pt>
                <c:pt idx="4">
                  <c:v>2105</c:v>
                </c:pt>
                <c:pt idx="5">
                  <c:v>2055</c:v>
                </c:pt>
                <c:pt idx="6">
                  <c:v>1817</c:v>
                </c:pt>
                <c:pt idx="7">
                  <c:v>1541</c:v>
                </c:pt>
                <c:pt idx="8">
                  <c:v>1465</c:v>
                </c:pt>
                <c:pt idx="9">
                  <c:v>1326</c:v>
                </c:pt>
                <c:pt idx="10">
                  <c:v>1280</c:v>
                </c:pt>
                <c:pt idx="11">
                  <c:v>1264</c:v>
                </c:pt>
                <c:pt idx="12">
                  <c:v>1191</c:v>
                </c:pt>
                <c:pt idx="13">
                  <c:v>1180</c:v>
                </c:pt>
                <c:pt idx="14">
                  <c:v>1181</c:v>
                </c:pt>
                <c:pt idx="15">
                  <c:v>871</c:v>
                </c:pt>
              </c:numCache>
            </c:numRef>
          </c:val>
          <c:smooth val="0"/>
        </c:ser>
        <c:ser>
          <c:idx val="1"/>
          <c:order val="1"/>
          <c:tx>
            <c:strRef>
              <c:f>Table19a!$K$9</c:f>
              <c:strCache>
                <c:ptCount val="1"/>
                <c:pt idx="0">
                  <c:v>Total IVF cycles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Table19a!$A$10:$A$25</c:f>
              <c:numCach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Cache>
            </c:numRef>
          </c:cat>
          <c:val>
            <c:numRef>
              <c:f>Table19a!$K$10:$K$25</c:f>
              <c:numCache>
                <c:ptCount val="16"/>
                <c:pt idx="0">
                  <c:v>6609</c:v>
                </c:pt>
                <c:pt idx="1">
                  <c:v>18201</c:v>
                </c:pt>
                <c:pt idx="2">
                  <c:v>21239</c:v>
                </c:pt>
                <c:pt idx="3">
                  <c:v>23517</c:v>
                </c:pt>
                <c:pt idx="4">
                  <c:v>25414</c:v>
                </c:pt>
                <c:pt idx="5">
                  <c:v>27203</c:v>
                </c:pt>
                <c:pt idx="6">
                  <c:v>25033</c:v>
                </c:pt>
                <c:pt idx="7">
                  <c:v>23551</c:v>
                </c:pt>
                <c:pt idx="8">
                  <c:v>22737</c:v>
                </c:pt>
                <c:pt idx="9">
                  <c:v>22720</c:v>
                </c:pt>
                <c:pt idx="10">
                  <c:v>22342</c:v>
                </c:pt>
                <c:pt idx="11">
                  <c:v>22477</c:v>
                </c:pt>
                <c:pt idx="12">
                  <c:v>21884</c:v>
                </c:pt>
                <c:pt idx="13">
                  <c:v>23250</c:v>
                </c:pt>
                <c:pt idx="14">
                  <c:v>23794</c:v>
                </c:pt>
                <c:pt idx="15">
                  <c:v>23199</c:v>
                </c:pt>
              </c:numCache>
            </c:numRef>
          </c:val>
          <c:smooth val="0"/>
        </c:ser>
        <c:marker val="1"/>
        <c:axId val="21015638"/>
        <c:axId val="54923015"/>
      </c:lineChart>
      <c:catAx>
        <c:axId val="21015638"/>
        <c:scaling>
          <c:orientation val="minMax"/>
        </c:scaling>
        <c:axPos val="b"/>
        <c:title>
          <c:tx>
            <c:rich>
              <a:bodyPr vert="horz" rot="0" anchor="ctr"/>
              <a:lstStyle/>
              <a:p>
                <a:pPr algn="ctr">
                  <a:defRPr/>
                </a:pPr>
                <a:r>
                  <a:rPr lang="en-US" cap="none" sz="1125" b="1" i="0" u="none" baseline="0">
                    <a:solidFill>
                      <a:srgbClr val="000000"/>
                    </a:solidFill>
                    <a:latin typeface="Arial"/>
                    <a:ea typeface="Arial"/>
                    <a:cs typeface="Arial"/>
                  </a:rPr>
                  <a:t>Treatment Year</a:t>
                </a:r>
              </a:p>
            </c:rich>
          </c:tx>
          <c:layout>
            <c:manualLayout>
              <c:xMode val="factor"/>
              <c:yMode val="factor"/>
              <c:x val="-0.031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125" b="0" i="0" u="none" baseline="0">
                <a:solidFill>
                  <a:srgbClr val="000000"/>
                </a:solidFill>
                <a:latin typeface="Arial"/>
                <a:ea typeface="Arial"/>
                <a:cs typeface="Arial"/>
              </a:defRPr>
            </a:pPr>
          </a:p>
        </c:txPr>
        <c:crossAx val="54923015"/>
        <c:crosses val="autoZero"/>
        <c:auto val="1"/>
        <c:lblOffset val="100"/>
        <c:tickLblSkip val="1"/>
        <c:noMultiLvlLbl val="0"/>
      </c:catAx>
      <c:valAx>
        <c:axId val="54923015"/>
        <c:scaling>
          <c:orientation val="minMax"/>
        </c:scaling>
        <c:axPos val="l"/>
        <c:title>
          <c:tx>
            <c:rich>
              <a:bodyPr vert="horz" rot="-5400000" anchor="ctr"/>
              <a:lstStyle/>
              <a:p>
                <a:pPr algn="ctr">
                  <a:defRPr/>
                </a:pPr>
                <a:r>
                  <a:rPr lang="en-US" cap="none" sz="1125" b="1" i="0" u="none" baseline="0">
                    <a:solidFill>
                      <a:srgbClr val="000000"/>
                    </a:solidFill>
                    <a:latin typeface="Arial"/>
                    <a:ea typeface="Arial"/>
                    <a:cs typeface="Arial"/>
                  </a:rPr>
                  <a:t>Cycles</a:t>
                </a:r>
              </a:p>
            </c:rich>
          </c:tx>
          <c:layout>
            <c:manualLayout>
              <c:xMode val="factor"/>
              <c:yMode val="factor"/>
              <c:x val="-0.056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01563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Table>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Donation and egg share cycles</a:t>
            </a:r>
          </a:p>
        </c:rich>
      </c:tx>
      <c:layout>
        <c:manualLayout>
          <c:xMode val="factor"/>
          <c:yMode val="factor"/>
          <c:x val="-0.00125"/>
          <c:y val="-0.002"/>
        </c:manualLayout>
      </c:layout>
      <c:spPr>
        <a:noFill/>
        <a:ln>
          <a:noFill/>
        </a:ln>
      </c:spPr>
    </c:title>
    <c:plotArea>
      <c:layout>
        <c:manualLayout>
          <c:xMode val="edge"/>
          <c:yMode val="edge"/>
          <c:x val="0.04175"/>
          <c:y val="0.22125"/>
          <c:w val="0.74875"/>
          <c:h val="0.641"/>
        </c:manualLayout>
      </c:layout>
      <c:lineChart>
        <c:grouping val="standard"/>
        <c:varyColors val="0"/>
        <c:ser>
          <c:idx val="0"/>
          <c:order val="0"/>
          <c:tx>
            <c:strRef>
              <c:f>'Figure 25b'!$B$27</c:f>
              <c:strCache>
                <c:ptCount val="1"/>
                <c:pt idx="0">
                  <c:v>Donation cycles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25b'!$A$28:$A$35</c:f>
              <c:numCache/>
            </c:numRef>
          </c:cat>
          <c:val>
            <c:numRef>
              <c:f>'Figure 25b'!$B$28:$B$35</c:f>
              <c:numCache/>
            </c:numRef>
          </c:val>
          <c:smooth val="0"/>
        </c:ser>
        <c:ser>
          <c:idx val="1"/>
          <c:order val="1"/>
          <c:tx>
            <c:strRef>
              <c:f>'Figure 25b'!$C$27</c:f>
              <c:strCache>
                <c:ptCount val="1"/>
                <c:pt idx="0">
                  <c:v>Eggs share cycles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25b'!$A$28:$A$35</c:f>
              <c:numCache/>
            </c:numRef>
          </c:cat>
          <c:val>
            <c:numRef>
              <c:f>'Figure 25b'!$C$28:$C$35</c:f>
              <c:numCache/>
            </c:numRef>
          </c:val>
          <c:smooth val="0"/>
        </c:ser>
        <c:marker val="1"/>
        <c:axId val="24545088"/>
        <c:axId val="19579201"/>
      </c:lineChart>
      <c:catAx>
        <c:axId val="2454508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a:t>
                </a:r>
              </a:p>
            </c:rich>
          </c:tx>
          <c:layout>
            <c:manualLayout>
              <c:xMode val="factor"/>
              <c:yMode val="factor"/>
              <c:x val="-0.02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579201"/>
        <c:crosses val="autoZero"/>
        <c:auto val="1"/>
        <c:lblOffset val="100"/>
        <c:tickLblSkip val="1"/>
        <c:noMultiLvlLbl val="0"/>
      </c:catAx>
      <c:valAx>
        <c:axId val="1957920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Cycles</a:t>
                </a:r>
              </a:p>
            </c:rich>
          </c:tx>
          <c:layout>
            <c:manualLayout>
              <c:xMode val="factor"/>
              <c:yMode val="factor"/>
              <c:x val="-0.013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545088"/>
        <c:crossesAt val="1"/>
        <c:crossBetween val="between"/>
        <c:dispUnits/>
      </c:valAx>
      <c:spPr>
        <a:solidFill>
          <a:srgbClr val="C0C0C0"/>
        </a:solidFill>
        <a:ln w="12700">
          <a:solidFill>
            <a:srgbClr val="808080"/>
          </a:solidFill>
        </a:ln>
      </c:spPr>
    </c:plotArea>
    <c:legend>
      <c:legendPos val="r"/>
      <c:layout>
        <c:manualLayout>
          <c:xMode val="edge"/>
          <c:yMode val="edge"/>
          <c:x val="0.8025"/>
          <c:y val="0.40575"/>
          <c:w val="0.1945"/>
          <c:h val="0.177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Stimulated vs. Unstimulated DI cycles</a:t>
            </a:r>
          </a:p>
        </c:rich>
      </c:tx>
      <c:layout>
        <c:manualLayout>
          <c:xMode val="factor"/>
          <c:yMode val="factor"/>
          <c:x val="-0.0005"/>
          <c:y val="0"/>
        </c:manualLayout>
      </c:layout>
      <c:spPr>
        <a:noFill/>
        <a:ln>
          <a:noFill/>
        </a:ln>
      </c:spPr>
    </c:title>
    <c:plotArea>
      <c:layout>
        <c:manualLayout>
          <c:xMode val="edge"/>
          <c:yMode val="edge"/>
          <c:x val="0.0305"/>
          <c:y val="0.1055"/>
          <c:w val="0.96075"/>
          <c:h val="0.75825"/>
        </c:manualLayout>
      </c:layout>
      <c:lineChart>
        <c:grouping val="standard"/>
        <c:varyColors val="0"/>
        <c:ser>
          <c:idx val="0"/>
          <c:order val="0"/>
          <c:tx>
            <c:strRef>
              <c:f>'Figure 27c'!$B$38</c:f>
              <c:strCache>
                <c:ptCount val="1"/>
                <c:pt idx="0">
                  <c:v>Stimulated Cycles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27c'!$A$39:$A$54</c:f>
              <c:numCache/>
            </c:numRef>
          </c:cat>
          <c:val>
            <c:numRef>
              <c:f>'Figure 27c'!$B$39:$B$54</c:f>
              <c:numCache/>
            </c:numRef>
          </c:val>
          <c:smooth val="0"/>
        </c:ser>
        <c:ser>
          <c:idx val="1"/>
          <c:order val="1"/>
          <c:tx>
            <c:strRef>
              <c:f>'Figure 27c'!$C$38</c:f>
              <c:strCache>
                <c:ptCount val="1"/>
                <c:pt idx="0">
                  <c:v>Unstimulated Cycles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27c'!$A$39:$A$54</c:f>
              <c:numCache/>
            </c:numRef>
          </c:cat>
          <c:val>
            <c:numRef>
              <c:f>'Figure 27c'!$C$39:$C$54</c:f>
              <c:numCache/>
            </c:numRef>
          </c:val>
          <c:smooth val="0"/>
        </c:ser>
        <c:marker val="1"/>
        <c:axId val="41995082"/>
        <c:axId val="42411419"/>
      </c:lineChart>
      <c:catAx>
        <c:axId val="41995082"/>
        <c:scaling>
          <c:orientation val="minMax"/>
        </c:scaling>
        <c:axPos val="b"/>
        <c:title>
          <c:tx>
            <c:rich>
              <a:bodyPr vert="horz" rot="0" anchor="ctr"/>
              <a:lstStyle/>
              <a:p>
                <a:pPr algn="ctr">
                  <a:defRPr/>
                </a:pPr>
                <a:r>
                  <a:rPr lang="en-US" cap="none" sz="1125" b="1" i="0" u="none" baseline="0">
                    <a:solidFill>
                      <a:srgbClr val="000000"/>
                    </a:solidFill>
                    <a:latin typeface="Arial"/>
                    <a:ea typeface="Arial"/>
                    <a:cs typeface="Arial"/>
                  </a:rPr>
                  <a:t>Year</a:t>
                </a:r>
              </a:p>
            </c:rich>
          </c:tx>
          <c:layout>
            <c:manualLayout>
              <c:xMode val="factor"/>
              <c:yMode val="factor"/>
              <c:x val="-0.0047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2411419"/>
        <c:crosses val="autoZero"/>
        <c:auto val="1"/>
        <c:lblOffset val="100"/>
        <c:tickLblSkip val="1"/>
        <c:noMultiLvlLbl val="0"/>
      </c:catAx>
      <c:valAx>
        <c:axId val="4241141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DI Treatments</a:t>
                </a:r>
              </a:p>
            </c:rich>
          </c:tx>
          <c:layout>
            <c:manualLayout>
              <c:xMode val="factor"/>
              <c:yMode val="factor"/>
              <c:x val="-0.008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1995082"/>
        <c:crossesAt val="1"/>
        <c:crossBetween val="between"/>
        <c:dispUnits/>
      </c:valAx>
      <c:spPr>
        <a:solidFill>
          <a:srgbClr val="C0C0C0"/>
        </a:solidFill>
        <a:ln w="12700">
          <a:solidFill>
            <a:srgbClr val="808080"/>
          </a:solidFill>
        </a:ln>
      </c:spPr>
    </c:plotArea>
    <c:legend>
      <c:legendPos val="b"/>
      <c:layout>
        <c:manualLayout>
          <c:xMode val="edge"/>
          <c:yMode val="edge"/>
          <c:x val="0.3915"/>
          <c:y val="0.95175"/>
          <c:w val="0.2855"/>
          <c:h val="0.043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Arial"/>
                <a:ea typeface="Arial"/>
                <a:cs typeface="Arial"/>
              </a:rPr>
              <a:t>Patients receiving IVF and Micromanipulation (ICSI &amp; SUZI) Treatments</a:t>
            </a:r>
          </a:p>
        </c:rich>
      </c:tx>
      <c:layout>
        <c:manualLayout>
          <c:xMode val="factor"/>
          <c:yMode val="factor"/>
          <c:x val="0.00325"/>
          <c:y val="-0.0135"/>
        </c:manualLayout>
      </c:layout>
      <c:spPr>
        <a:noFill/>
        <a:ln>
          <a:noFill/>
        </a:ln>
      </c:spPr>
    </c:title>
    <c:plotArea>
      <c:layout>
        <c:manualLayout>
          <c:xMode val="edge"/>
          <c:yMode val="edge"/>
          <c:x val="0.02075"/>
          <c:y val="0.06375"/>
          <c:w val="0.77925"/>
          <c:h val="0.89925"/>
        </c:manualLayout>
      </c:layout>
      <c:lineChart>
        <c:grouping val="standard"/>
        <c:varyColors val="0"/>
        <c:ser>
          <c:idx val="0"/>
          <c:order val="0"/>
          <c:tx>
            <c:v>IVF patients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2'!$A$10:$A$25</c:f>
              <c:numCach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Cache>
            </c:numRef>
          </c:cat>
          <c:val>
            <c:numRef>
              <c:f>'Table 2'!$B$10:$B$25</c:f>
              <c:numCache>
                <c:ptCount val="16"/>
                <c:pt idx="0">
                  <c:v>6146</c:v>
                </c:pt>
                <c:pt idx="1">
                  <c:v>13959</c:v>
                </c:pt>
                <c:pt idx="2">
                  <c:v>16137</c:v>
                </c:pt>
                <c:pt idx="3">
                  <c:v>18304</c:v>
                </c:pt>
                <c:pt idx="4">
                  <c:v>19895</c:v>
                </c:pt>
                <c:pt idx="5">
                  <c:v>20914</c:v>
                </c:pt>
                <c:pt idx="6">
                  <c:v>19734</c:v>
                </c:pt>
                <c:pt idx="7">
                  <c:v>18619</c:v>
                </c:pt>
                <c:pt idx="8">
                  <c:v>18534</c:v>
                </c:pt>
                <c:pt idx="9">
                  <c:v>18193</c:v>
                </c:pt>
                <c:pt idx="10">
                  <c:v>17954</c:v>
                </c:pt>
                <c:pt idx="11">
                  <c:v>17814</c:v>
                </c:pt>
                <c:pt idx="12">
                  <c:v>17512</c:v>
                </c:pt>
                <c:pt idx="13">
                  <c:v>18437</c:v>
                </c:pt>
                <c:pt idx="14">
                  <c:v>19117</c:v>
                </c:pt>
                <c:pt idx="15">
                  <c:v>18777</c:v>
                </c:pt>
              </c:numCache>
            </c:numRef>
          </c:val>
          <c:smooth val="0"/>
        </c:ser>
        <c:ser>
          <c:idx val="1"/>
          <c:order val="1"/>
          <c:tx>
            <c:v>Micromanipulation patients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Table3!$B$10:$B$25</c:f>
              <c:numCache>
                <c:ptCount val="16"/>
                <c:pt idx="0">
                  <c:v>32</c:v>
                </c:pt>
                <c:pt idx="1">
                  <c:v>120</c:v>
                </c:pt>
                <c:pt idx="2">
                  <c:v>504</c:v>
                </c:pt>
                <c:pt idx="3">
                  <c:v>1119</c:v>
                </c:pt>
                <c:pt idx="4">
                  <c:v>3350</c:v>
                </c:pt>
                <c:pt idx="5">
                  <c:v>5392</c:v>
                </c:pt>
                <c:pt idx="6">
                  <c:v>7680</c:v>
                </c:pt>
                <c:pt idx="7">
                  <c:v>9656</c:v>
                </c:pt>
                <c:pt idx="8">
                  <c:v>10198</c:v>
                </c:pt>
                <c:pt idx="9">
                  <c:v>10470</c:v>
                </c:pt>
                <c:pt idx="10">
                  <c:v>11405</c:v>
                </c:pt>
                <c:pt idx="11">
                  <c:v>12075</c:v>
                </c:pt>
                <c:pt idx="12">
                  <c:v>12588</c:v>
                </c:pt>
                <c:pt idx="13">
                  <c:v>13510</c:v>
                </c:pt>
                <c:pt idx="14">
                  <c:v>14696</c:v>
                </c:pt>
                <c:pt idx="15">
                  <c:v>16932</c:v>
                </c:pt>
              </c:numCache>
            </c:numRef>
          </c:val>
          <c:smooth val="0"/>
        </c:ser>
        <c:ser>
          <c:idx val="2"/>
          <c:order val="2"/>
          <c:tx>
            <c:strRef>
              <c:f>Table4!$B$9</c:f>
              <c:strCache>
                <c:ptCount val="1"/>
                <c:pt idx="0">
                  <c:v>Total number of patients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Table4!$B$10:$B$25</c:f>
              <c:numCache>
                <c:ptCount val="16"/>
                <c:pt idx="0">
                  <c:v>6184</c:v>
                </c:pt>
                <c:pt idx="1">
                  <c:v>14061</c:v>
                </c:pt>
                <c:pt idx="2">
                  <c:v>16566</c:v>
                </c:pt>
                <c:pt idx="3">
                  <c:v>19295</c:v>
                </c:pt>
                <c:pt idx="4">
                  <c:v>22647</c:v>
                </c:pt>
                <c:pt idx="5">
                  <c:v>25353</c:v>
                </c:pt>
                <c:pt idx="6">
                  <c:v>26283</c:v>
                </c:pt>
                <c:pt idx="7">
                  <c:v>27225</c:v>
                </c:pt>
                <c:pt idx="8">
                  <c:v>27778</c:v>
                </c:pt>
                <c:pt idx="9">
                  <c:v>27544</c:v>
                </c:pt>
                <c:pt idx="10">
                  <c:v>28316</c:v>
                </c:pt>
                <c:pt idx="11">
                  <c:v>28975</c:v>
                </c:pt>
                <c:pt idx="12">
                  <c:v>29337</c:v>
                </c:pt>
                <c:pt idx="13">
                  <c:v>30850</c:v>
                </c:pt>
                <c:pt idx="14">
                  <c:v>32626</c:v>
                </c:pt>
                <c:pt idx="15">
                  <c:v>34844</c:v>
                </c:pt>
              </c:numCache>
            </c:numRef>
          </c:val>
          <c:smooth val="0"/>
        </c:ser>
        <c:marker val="1"/>
        <c:axId val="66975444"/>
        <c:axId val="65908085"/>
      </c:lineChart>
      <c:catAx>
        <c:axId val="66975444"/>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Treatment Year</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65908085"/>
        <c:crosses val="autoZero"/>
        <c:auto val="1"/>
        <c:lblOffset val="100"/>
        <c:tickLblSkip val="1"/>
        <c:noMultiLvlLbl val="0"/>
      </c:catAx>
      <c:valAx>
        <c:axId val="65908085"/>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cycles</a:t>
                </a:r>
              </a:p>
            </c:rich>
          </c:tx>
          <c:layout>
            <c:manualLayout>
              <c:xMode val="factor"/>
              <c:yMode val="factor"/>
              <c:x val="-0.00875"/>
              <c:y val="0.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66975444"/>
        <c:crossesAt val="1"/>
        <c:crossBetween val="between"/>
        <c:dispUnits/>
        <c:majorUnit val="5000"/>
      </c:valAx>
      <c:spPr>
        <a:noFill/>
        <a:ln w="3175">
          <a:solidFill>
            <a:srgbClr val="000000"/>
          </a:solidFill>
        </a:ln>
      </c:spPr>
    </c:plotArea>
    <c:legend>
      <c:legendPos val="r"/>
      <c:layout>
        <c:manualLayout>
          <c:xMode val="edge"/>
          <c:yMode val="edge"/>
          <c:x val="0.81775"/>
          <c:y val="0.25225"/>
          <c:w val="0.17625"/>
          <c:h val="0.47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Arial"/>
                <a:ea typeface="Arial"/>
                <a:cs typeface="Arial"/>
              </a:rPr>
              <a:t>Live birth rates per cycle started</a:t>
            </a:r>
          </a:p>
        </c:rich>
      </c:tx>
      <c:layout>
        <c:manualLayout>
          <c:xMode val="factor"/>
          <c:yMode val="factor"/>
          <c:x val="0.0005"/>
          <c:y val="-0.00375"/>
        </c:manualLayout>
      </c:layout>
      <c:spPr>
        <a:noFill/>
        <a:ln>
          <a:noFill/>
        </a:ln>
      </c:spPr>
    </c:title>
    <c:plotArea>
      <c:layout>
        <c:manualLayout>
          <c:xMode val="edge"/>
          <c:yMode val="edge"/>
          <c:x val="0.031"/>
          <c:y val="0.0925"/>
          <c:w val="0.768"/>
          <c:h val="0.85075"/>
        </c:manualLayout>
      </c:layout>
      <c:lineChart>
        <c:grouping val="standard"/>
        <c:varyColors val="0"/>
        <c:ser>
          <c:idx val="0"/>
          <c:order val="0"/>
          <c:tx>
            <c:strRef>
              <c:f>'Table 2'!$D$9</c:f>
              <c:strCache>
                <c:ptCount val="1"/>
                <c:pt idx="0">
                  <c:v>IVF live birth rate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2'!$A$14:$A$24</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 2'!$D$14:$D$24</c:f>
              <c:numCache>
                <c:ptCount val="11"/>
                <c:pt idx="0">
                  <c:v>14.2</c:v>
                </c:pt>
                <c:pt idx="1">
                  <c:v>15.4</c:v>
                </c:pt>
                <c:pt idx="2">
                  <c:v>15.1</c:v>
                </c:pt>
                <c:pt idx="3">
                  <c:v>16.6</c:v>
                </c:pt>
                <c:pt idx="4">
                  <c:v>17.7</c:v>
                </c:pt>
                <c:pt idx="5">
                  <c:v>18.3</c:v>
                </c:pt>
                <c:pt idx="6">
                  <c:v>18.7</c:v>
                </c:pt>
                <c:pt idx="7">
                  <c:v>19.6</c:v>
                </c:pt>
                <c:pt idx="8">
                  <c:v>20.3</c:v>
                </c:pt>
                <c:pt idx="9">
                  <c:v>19.3</c:v>
                </c:pt>
                <c:pt idx="10">
                  <c:v>20.1</c:v>
                </c:pt>
              </c:numCache>
            </c:numRef>
          </c:val>
          <c:smooth val="0"/>
        </c:ser>
        <c:ser>
          <c:idx val="1"/>
          <c:order val="1"/>
          <c:tx>
            <c:strRef>
              <c:f>Table3!$D$9</c:f>
              <c:strCache>
                <c:ptCount val="1"/>
                <c:pt idx="0">
                  <c:v>Micromanipulation live birth rate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2'!$A$14:$A$24</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Table3!$D$14:$D$24</c:f>
              <c:numCache>
                <c:ptCount val="11"/>
                <c:pt idx="0">
                  <c:v>20.7</c:v>
                </c:pt>
                <c:pt idx="1">
                  <c:v>20.8</c:v>
                </c:pt>
                <c:pt idx="2">
                  <c:v>20.8</c:v>
                </c:pt>
                <c:pt idx="3">
                  <c:v>20.6</c:v>
                </c:pt>
                <c:pt idx="4">
                  <c:v>21.8</c:v>
                </c:pt>
                <c:pt idx="5">
                  <c:v>21.4</c:v>
                </c:pt>
                <c:pt idx="6">
                  <c:v>21.7</c:v>
                </c:pt>
                <c:pt idx="7">
                  <c:v>22.5</c:v>
                </c:pt>
                <c:pt idx="8">
                  <c:v>23.4</c:v>
                </c:pt>
                <c:pt idx="9">
                  <c:v>22.4</c:v>
                </c:pt>
                <c:pt idx="10">
                  <c:v>23.6</c:v>
                </c:pt>
              </c:numCache>
            </c:numRef>
          </c:val>
          <c:smooth val="0"/>
        </c:ser>
        <c:ser>
          <c:idx val="2"/>
          <c:order val="2"/>
          <c:tx>
            <c:strRef>
              <c:f>Table5!$D$9</c:f>
              <c:strCache>
                <c:ptCount val="1"/>
                <c:pt idx="0">
                  <c:v>DI live birth rate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2'!$A$14:$A$24</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Table5!$D$14:$D$24</c:f>
              <c:numCache>
                <c:ptCount val="11"/>
                <c:pt idx="0">
                  <c:v>8.8</c:v>
                </c:pt>
                <c:pt idx="1">
                  <c:v>9.7</c:v>
                </c:pt>
                <c:pt idx="2">
                  <c:v>9.6</c:v>
                </c:pt>
                <c:pt idx="3">
                  <c:v>10</c:v>
                </c:pt>
                <c:pt idx="4">
                  <c:v>10.7</c:v>
                </c:pt>
                <c:pt idx="5">
                  <c:v>10.3</c:v>
                </c:pt>
                <c:pt idx="6">
                  <c:v>10.5</c:v>
                </c:pt>
                <c:pt idx="7">
                  <c:v>11.3</c:v>
                </c:pt>
                <c:pt idx="8">
                  <c:v>10.6</c:v>
                </c:pt>
                <c:pt idx="9">
                  <c:v>10.2</c:v>
                </c:pt>
                <c:pt idx="10">
                  <c:v>10.3</c:v>
                </c:pt>
              </c:numCache>
            </c:numRef>
          </c:val>
          <c:smooth val="0"/>
        </c:ser>
        <c:marker val="1"/>
        <c:axId val="56301854"/>
        <c:axId val="36954639"/>
      </c:lineChart>
      <c:catAx>
        <c:axId val="56301854"/>
        <c:scaling>
          <c:orientation val="minMax"/>
        </c:scaling>
        <c:axPos val="b"/>
        <c:title>
          <c:tx>
            <c:rich>
              <a:bodyPr vert="horz" rot="0" anchor="ctr"/>
              <a:lstStyle/>
              <a:p>
                <a:pPr algn="ctr">
                  <a:defRPr/>
                </a:pPr>
                <a:r>
                  <a:rPr lang="en-US" cap="none" sz="1050" b="0" i="0" u="none" baseline="0">
                    <a:solidFill>
                      <a:srgbClr val="000000"/>
                    </a:solidFill>
                    <a:latin typeface="Arial"/>
                    <a:ea typeface="Arial"/>
                    <a:cs typeface="Arial"/>
                  </a:rPr>
                  <a:t>Treatment Year</a:t>
                </a:r>
              </a:p>
            </c:rich>
          </c:tx>
          <c:layout>
            <c:manualLayout>
              <c:xMode val="factor"/>
              <c:yMode val="factor"/>
              <c:x val="-0.01"/>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6954639"/>
        <c:crosses val="autoZero"/>
        <c:auto val="1"/>
        <c:lblOffset val="100"/>
        <c:tickLblSkip val="1"/>
        <c:noMultiLvlLbl val="0"/>
      </c:catAx>
      <c:valAx>
        <c:axId val="36954639"/>
        <c:scaling>
          <c:orientation val="minMax"/>
        </c:scaling>
        <c:axPos val="l"/>
        <c:title>
          <c:tx>
            <c:rich>
              <a:bodyPr vert="horz" rot="-5400000" anchor="ctr"/>
              <a:lstStyle/>
              <a:p>
                <a:pPr algn="ctr">
                  <a:defRPr/>
                </a:pPr>
                <a:r>
                  <a:rPr lang="en-US" cap="none" sz="1050" b="0" i="0" u="none" baseline="0">
                    <a:solidFill>
                      <a:srgbClr val="000000"/>
                    </a:solidFill>
                    <a:latin typeface="Arial"/>
                    <a:ea typeface="Arial"/>
                    <a:cs typeface="Arial"/>
                  </a:rPr>
                  <a:t>Live birth rate (%)</a:t>
                </a:r>
              </a:p>
            </c:rich>
          </c:tx>
          <c:layout>
            <c:manualLayout>
              <c:xMode val="factor"/>
              <c:yMode val="factor"/>
              <c:x val="-0.003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6301854"/>
        <c:crossesAt val="1"/>
        <c:crossBetween val="between"/>
        <c:dispUnits/>
      </c:valAx>
      <c:spPr>
        <a:noFill/>
        <a:ln w="3175">
          <a:solidFill>
            <a:srgbClr val="000000"/>
          </a:solidFill>
        </a:ln>
      </c:spPr>
    </c:plotArea>
    <c:legend>
      <c:legendPos val="r"/>
      <c:layout>
        <c:manualLayout>
          <c:xMode val="edge"/>
          <c:yMode val="edge"/>
          <c:x val="0.81475"/>
          <c:y val="0.2745"/>
          <c:w val="0.1785"/>
          <c:h val="0.42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Arial"/>
                <a:ea typeface="Arial"/>
                <a:cs typeface="Arial"/>
              </a:rPr>
              <a:t>Number of Micromanipulation vs DI treatments</a:t>
            </a:r>
          </a:p>
        </c:rich>
      </c:tx>
      <c:layout>
        <c:manualLayout>
          <c:xMode val="factor"/>
          <c:yMode val="factor"/>
          <c:x val="0.0005"/>
          <c:y val="-0.00475"/>
        </c:manualLayout>
      </c:layout>
      <c:spPr>
        <a:noFill/>
        <a:ln>
          <a:noFill/>
        </a:ln>
      </c:spPr>
    </c:title>
    <c:plotArea>
      <c:layout>
        <c:manualLayout>
          <c:xMode val="edge"/>
          <c:yMode val="edge"/>
          <c:x val="0.03125"/>
          <c:y val="0.09725"/>
          <c:w val="0.77325"/>
          <c:h val="0.8435"/>
        </c:manualLayout>
      </c:layout>
      <c:lineChart>
        <c:grouping val="standard"/>
        <c:varyColors val="0"/>
        <c:ser>
          <c:idx val="0"/>
          <c:order val="0"/>
          <c:tx>
            <c:strRef>
              <c:f>Table5!$K$9</c:f>
              <c:strCache>
                <c:ptCount val="1"/>
                <c:pt idx="0">
                  <c:v>Number of DI + Micromanipulation treatment cycles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2'!$A$11:$A$25</c:f>
              <c:numCache>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numCache>
            </c:numRef>
          </c:cat>
          <c:val>
            <c:numRef>
              <c:f>Table5!$K$11:$K$25</c:f>
              <c:numCache>
                <c:ptCount val="15"/>
                <c:pt idx="0">
                  <c:v>26223</c:v>
                </c:pt>
                <c:pt idx="1">
                  <c:v>24844</c:v>
                </c:pt>
                <c:pt idx="2">
                  <c:v>22770</c:v>
                </c:pt>
                <c:pt idx="3">
                  <c:v>21833</c:v>
                </c:pt>
                <c:pt idx="4">
                  <c:v>21103</c:v>
                </c:pt>
                <c:pt idx="5">
                  <c:v>22222</c:v>
                </c:pt>
                <c:pt idx="6">
                  <c:v>23487</c:v>
                </c:pt>
                <c:pt idx="7">
                  <c:v>22323</c:v>
                </c:pt>
                <c:pt idx="8">
                  <c:v>21138</c:v>
                </c:pt>
                <c:pt idx="9">
                  <c:v>21491</c:v>
                </c:pt>
                <c:pt idx="10">
                  <c:v>22247</c:v>
                </c:pt>
                <c:pt idx="11">
                  <c:v>22849</c:v>
                </c:pt>
                <c:pt idx="12">
                  <c:v>23653</c:v>
                </c:pt>
                <c:pt idx="13">
                  <c:v>23836</c:v>
                </c:pt>
                <c:pt idx="14">
                  <c:v>24917</c:v>
                </c:pt>
              </c:numCache>
            </c:numRef>
          </c:val>
          <c:smooth val="0"/>
        </c:ser>
        <c:ser>
          <c:idx val="1"/>
          <c:order val="1"/>
          <c:tx>
            <c:strRef>
              <c:f>Table3!$C$9</c:f>
              <c:strCache>
                <c:ptCount val="1"/>
                <c:pt idx="0">
                  <c:v>Number of micromanipulation treatment cycles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2'!$A$11:$A$25</c:f>
              <c:numCache>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numCache>
            </c:numRef>
          </c:cat>
          <c:val>
            <c:numRef>
              <c:f>Table3!$C$11:$C$25</c:f>
              <c:numCache>
                <c:ptCount val="15"/>
                <c:pt idx="0">
                  <c:v>128</c:v>
                </c:pt>
                <c:pt idx="1">
                  <c:v>578</c:v>
                </c:pt>
                <c:pt idx="2">
                  <c:v>1283</c:v>
                </c:pt>
                <c:pt idx="3">
                  <c:v>3821</c:v>
                </c:pt>
                <c:pt idx="4">
                  <c:v>6175</c:v>
                </c:pt>
                <c:pt idx="5">
                  <c:v>8917</c:v>
                </c:pt>
                <c:pt idx="6">
                  <c:v>11906</c:v>
                </c:pt>
                <c:pt idx="7">
                  <c:v>12077</c:v>
                </c:pt>
                <c:pt idx="8">
                  <c:v>12730</c:v>
                </c:pt>
                <c:pt idx="9">
                  <c:v>13862</c:v>
                </c:pt>
                <c:pt idx="10">
                  <c:v>14922</c:v>
                </c:pt>
                <c:pt idx="11">
                  <c:v>15523</c:v>
                </c:pt>
                <c:pt idx="12">
                  <c:v>16753</c:v>
                </c:pt>
                <c:pt idx="13">
                  <c:v>17967</c:v>
                </c:pt>
                <c:pt idx="14">
                  <c:v>20764</c:v>
                </c:pt>
              </c:numCache>
            </c:numRef>
          </c:val>
          <c:smooth val="0"/>
        </c:ser>
        <c:ser>
          <c:idx val="2"/>
          <c:order val="2"/>
          <c:tx>
            <c:strRef>
              <c:f>Table5!$C$9</c:f>
              <c:strCache>
                <c:ptCount val="1"/>
                <c:pt idx="0">
                  <c:v>Number of DI treatment cycles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2'!$A$11:$A$25</c:f>
              <c:numCache>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numCache>
            </c:numRef>
          </c:cat>
          <c:val>
            <c:numRef>
              <c:f>Table5!$C$11:$C$25</c:f>
              <c:numCache>
                <c:ptCount val="15"/>
                <c:pt idx="0">
                  <c:v>26095</c:v>
                </c:pt>
                <c:pt idx="1">
                  <c:v>24266</c:v>
                </c:pt>
                <c:pt idx="2">
                  <c:v>21487</c:v>
                </c:pt>
                <c:pt idx="3">
                  <c:v>18012</c:v>
                </c:pt>
                <c:pt idx="4">
                  <c:v>14928</c:v>
                </c:pt>
                <c:pt idx="5">
                  <c:v>13305</c:v>
                </c:pt>
                <c:pt idx="6">
                  <c:v>11581</c:v>
                </c:pt>
                <c:pt idx="7">
                  <c:v>10246</c:v>
                </c:pt>
                <c:pt idx="8">
                  <c:v>8408</c:v>
                </c:pt>
                <c:pt idx="9">
                  <c:v>7629</c:v>
                </c:pt>
                <c:pt idx="10">
                  <c:v>7325</c:v>
                </c:pt>
                <c:pt idx="11">
                  <c:v>7326</c:v>
                </c:pt>
                <c:pt idx="12">
                  <c:v>6900</c:v>
                </c:pt>
                <c:pt idx="13">
                  <c:v>5869</c:v>
                </c:pt>
                <c:pt idx="14">
                  <c:v>4153</c:v>
                </c:pt>
              </c:numCache>
            </c:numRef>
          </c:val>
          <c:smooth val="0"/>
        </c:ser>
        <c:marker val="1"/>
        <c:axId val="64156296"/>
        <c:axId val="40535753"/>
      </c:lineChart>
      <c:catAx>
        <c:axId val="64156296"/>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Treatment Year</a:t>
                </a:r>
              </a:p>
            </c:rich>
          </c:tx>
          <c:layout>
            <c:manualLayout>
              <c:xMode val="factor"/>
              <c:yMode val="factor"/>
              <c:x val="-0.007"/>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0535753"/>
        <c:crosses val="autoZero"/>
        <c:auto val="1"/>
        <c:lblOffset val="100"/>
        <c:tickLblSkip val="1"/>
        <c:noMultiLvlLbl val="0"/>
      </c:catAx>
      <c:valAx>
        <c:axId val="40535753"/>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Number of cycles</a:t>
                </a:r>
              </a:p>
            </c:rich>
          </c:tx>
          <c:layout>
            <c:manualLayout>
              <c:xMode val="factor"/>
              <c:yMode val="factor"/>
              <c:x val="-0.012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64156296"/>
        <c:crossesAt val="1"/>
        <c:crossBetween val="between"/>
        <c:dispUnits/>
      </c:valAx>
      <c:spPr>
        <a:noFill/>
        <a:ln w="3175">
          <a:solidFill>
            <a:srgbClr val="000000"/>
          </a:solidFill>
        </a:ln>
      </c:spPr>
    </c:plotArea>
    <c:legend>
      <c:legendPos val="r"/>
      <c:layout>
        <c:manualLayout>
          <c:xMode val="edge"/>
          <c:yMode val="edge"/>
          <c:x val="0.8175"/>
          <c:y val="0.29025"/>
          <c:w val="0.176"/>
          <c:h val="0.46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Do success rates differ with patient age for women who have IVF or ICSI?</a:t>
            </a:r>
          </a:p>
        </c:rich>
      </c:tx>
      <c:layout>
        <c:manualLayout>
          <c:xMode val="factor"/>
          <c:yMode val="factor"/>
          <c:x val="0"/>
          <c:y val="0"/>
        </c:manualLayout>
      </c:layout>
      <c:spPr>
        <a:noFill/>
        <a:ln>
          <a:noFill/>
        </a:ln>
      </c:spPr>
    </c:title>
    <c:plotArea>
      <c:layout>
        <c:manualLayout>
          <c:xMode val="edge"/>
          <c:yMode val="edge"/>
          <c:x val="0.06025"/>
          <c:y val="0.13425"/>
          <c:w val="0.93025"/>
          <c:h val="0.7085"/>
        </c:manualLayout>
      </c:layout>
      <c:lineChart>
        <c:grouping val="standard"/>
        <c:varyColors val="0"/>
        <c:ser>
          <c:idx val="1"/>
          <c:order val="0"/>
          <c:tx>
            <c:strRef>
              <c:f>'Table 9'!$B$14</c:f>
              <c:strCache>
                <c:ptCount val="1"/>
                <c:pt idx="0">
                  <c:v>1992</c:v>
                </c:pt>
              </c:strCache>
            </c:strRef>
          </c:tx>
          <c:spPr>
            <a:ln w="381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808000"/>
              </a:solidFill>
              <a:ln>
                <a:solidFill>
                  <a:srgbClr val="808000"/>
                </a:solidFill>
              </a:ln>
            </c:spPr>
          </c:marker>
          <c:cat>
            <c:numRef>
              <c:f>'Table 9'!$G$15:$AD$15</c:f>
              <c:numCache>
                <c:ptCount val="24"/>
                <c:pt idx="0">
                  <c:v>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numCache>
            </c:numRef>
          </c:cat>
          <c:val>
            <c:numRef>
              <c:f>'Table 9'!$G$17:$AD$17</c:f>
              <c:numCache>
                <c:ptCount val="24"/>
                <c:pt idx="1">
                  <c:v>24.7</c:v>
                </c:pt>
                <c:pt idx="2">
                  <c:v>21.7</c:v>
                </c:pt>
                <c:pt idx="3">
                  <c:v>16.2</c:v>
                </c:pt>
                <c:pt idx="4">
                  <c:v>19.9</c:v>
                </c:pt>
                <c:pt idx="5">
                  <c:v>15</c:v>
                </c:pt>
                <c:pt idx="6">
                  <c:v>18.9</c:v>
                </c:pt>
                <c:pt idx="7">
                  <c:v>16.1</c:v>
                </c:pt>
                <c:pt idx="8">
                  <c:v>16.3</c:v>
                </c:pt>
                <c:pt idx="9">
                  <c:v>16</c:v>
                </c:pt>
                <c:pt idx="10">
                  <c:v>15.1</c:v>
                </c:pt>
                <c:pt idx="11">
                  <c:v>13.6</c:v>
                </c:pt>
                <c:pt idx="12">
                  <c:v>12.8</c:v>
                </c:pt>
                <c:pt idx="13">
                  <c:v>12.9</c:v>
                </c:pt>
                <c:pt idx="14">
                  <c:v>12.3</c:v>
                </c:pt>
                <c:pt idx="15">
                  <c:v>11</c:v>
                </c:pt>
                <c:pt idx="16">
                  <c:v>9</c:v>
                </c:pt>
                <c:pt idx="17">
                  <c:v>4.9</c:v>
                </c:pt>
                <c:pt idx="18">
                  <c:v>2.8</c:v>
                </c:pt>
                <c:pt idx="19">
                  <c:v>3</c:v>
                </c:pt>
                <c:pt idx="20">
                  <c:v>3.7</c:v>
                </c:pt>
                <c:pt idx="21">
                  <c:v>1.7</c:v>
                </c:pt>
                <c:pt idx="22">
                  <c:v>0</c:v>
                </c:pt>
                <c:pt idx="23">
                  <c:v>0</c:v>
                </c:pt>
              </c:numCache>
            </c:numRef>
          </c:val>
          <c:smooth val="0"/>
        </c:ser>
        <c:ser>
          <c:idx val="2"/>
          <c:order val="1"/>
          <c:tx>
            <c:strRef>
              <c:f>'Table 9'!$B$34</c:f>
              <c:strCache>
                <c:ptCount val="1"/>
                <c:pt idx="0">
                  <c:v>1996</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FF"/>
              </a:solidFill>
              <a:ln>
                <a:solidFill>
                  <a:srgbClr val="0000FF"/>
                </a:solidFill>
              </a:ln>
            </c:spPr>
          </c:marker>
          <c:cat>
            <c:numRef>
              <c:f>'Table 9'!$G$15:$AD$15</c:f>
              <c:numCache>
                <c:ptCount val="24"/>
                <c:pt idx="0">
                  <c:v>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numCache>
            </c:numRef>
          </c:cat>
          <c:val>
            <c:numRef>
              <c:f>'Table 9'!$F$37:$AC$37</c:f>
              <c:numCache>
                <c:ptCount val="24"/>
                <c:pt idx="0">
                  <c:v>19.4</c:v>
                </c:pt>
                <c:pt idx="1">
                  <c:v>21.9</c:v>
                </c:pt>
                <c:pt idx="2">
                  <c:v>20.7</c:v>
                </c:pt>
                <c:pt idx="3">
                  <c:v>20.7</c:v>
                </c:pt>
                <c:pt idx="4">
                  <c:v>19</c:v>
                </c:pt>
                <c:pt idx="5">
                  <c:v>19.3</c:v>
                </c:pt>
                <c:pt idx="6">
                  <c:v>22</c:v>
                </c:pt>
                <c:pt idx="7">
                  <c:v>23.4</c:v>
                </c:pt>
                <c:pt idx="8">
                  <c:v>22.3</c:v>
                </c:pt>
                <c:pt idx="9">
                  <c:v>20.3</c:v>
                </c:pt>
                <c:pt idx="10">
                  <c:v>20.6</c:v>
                </c:pt>
                <c:pt idx="11">
                  <c:v>19.6</c:v>
                </c:pt>
                <c:pt idx="12">
                  <c:v>19.2</c:v>
                </c:pt>
                <c:pt idx="13">
                  <c:v>16.8</c:v>
                </c:pt>
                <c:pt idx="14">
                  <c:v>15.9</c:v>
                </c:pt>
                <c:pt idx="15">
                  <c:v>15.4</c:v>
                </c:pt>
                <c:pt idx="16">
                  <c:v>13.2</c:v>
                </c:pt>
                <c:pt idx="17">
                  <c:v>10.7</c:v>
                </c:pt>
                <c:pt idx="18">
                  <c:v>10.3</c:v>
                </c:pt>
                <c:pt idx="19">
                  <c:v>5.8</c:v>
                </c:pt>
                <c:pt idx="20">
                  <c:v>4.7</c:v>
                </c:pt>
                <c:pt idx="21">
                  <c:v>4.3</c:v>
                </c:pt>
                <c:pt idx="22">
                  <c:v>1.8</c:v>
                </c:pt>
                <c:pt idx="23">
                  <c:v>2.4</c:v>
                </c:pt>
              </c:numCache>
            </c:numRef>
          </c:val>
          <c:smooth val="0"/>
        </c:ser>
        <c:ser>
          <c:idx val="3"/>
          <c:order val="2"/>
          <c:tx>
            <c:strRef>
              <c:f>'Table 9'!$B$54</c:f>
              <c:strCache>
                <c:ptCount val="1"/>
                <c:pt idx="0">
                  <c:v>2000</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8000"/>
              </a:solidFill>
              <a:ln>
                <a:solidFill>
                  <a:srgbClr val="008000"/>
                </a:solidFill>
              </a:ln>
            </c:spPr>
          </c:marker>
          <c:cat>
            <c:numRef>
              <c:f>'Table 9'!$G$15:$AD$15</c:f>
              <c:numCache>
                <c:ptCount val="24"/>
                <c:pt idx="0">
                  <c:v>23</c:v>
                </c:pt>
                <c:pt idx="1">
                  <c:v>24</c:v>
                </c:pt>
                <c:pt idx="2">
                  <c:v>25</c:v>
                </c:pt>
                <c:pt idx="3">
                  <c:v>26</c:v>
                </c:pt>
                <c:pt idx="4">
                  <c:v>27</c:v>
                </c:pt>
                <c:pt idx="5">
                  <c:v>28</c:v>
                </c:pt>
                <c:pt idx="6">
                  <c:v>29</c:v>
                </c:pt>
                <c:pt idx="7">
                  <c:v>30</c:v>
                </c:pt>
                <c:pt idx="8">
                  <c:v>31</c:v>
                </c:pt>
                <c:pt idx="9">
                  <c:v>32</c:v>
                </c:pt>
                <c:pt idx="10">
                  <c:v>33</c:v>
                </c:pt>
                <c:pt idx="11">
                  <c:v>34</c:v>
                </c:pt>
                <c:pt idx="12">
                  <c:v>35</c:v>
                </c:pt>
                <c:pt idx="13">
                  <c:v>36</c:v>
                </c:pt>
                <c:pt idx="14">
                  <c:v>37</c:v>
                </c:pt>
                <c:pt idx="15">
                  <c:v>38</c:v>
                </c:pt>
                <c:pt idx="16">
                  <c:v>39</c:v>
                </c:pt>
                <c:pt idx="17">
                  <c:v>40</c:v>
                </c:pt>
                <c:pt idx="18">
                  <c:v>41</c:v>
                </c:pt>
                <c:pt idx="19">
                  <c:v>42</c:v>
                </c:pt>
                <c:pt idx="20">
                  <c:v>43</c:v>
                </c:pt>
                <c:pt idx="21">
                  <c:v>44</c:v>
                </c:pt>
                <c:pt idx="22">
                  <c:v>45</c:v>
                </c:pt>
                <c:pt idx="23">
                  <c:v>46</c:v>
                </c:pt>
              </c:numCache>
            </c:numRef>
          </c:cat>
          <c:val>
            <c:numRef>
              <c:f>'Table 9'!$F$57:$AC$57</c:f>
              <c:numCache>
                <c:ptCount val="24"/>
                <c:pt idx="0">
                  <c:v>26.2</c:v>
                </c:pt>
                <c:pt idx="1">
                  <c:v>33.1</c:v>
                </c:pt>
                <c:pt idx="2">
                  <c:v>30.8</c:v>
                </c:pt>
                <c:pt idx="3">
                  <c:v>24.8</c:v>
                </c:pt>
                <c:pt idx="4">
                  <c:v>25.6</c:v>
                </c:pt>
                <c:pt idx="5">
                  <c:v>27.7</c:v>
                </c:pt>
                <c:pt idx="6">
                  <c:v>25.1</c:v>
                </c:pt>
                <c:pt idx="7">
                  <c:v>23.5</c:v>
                </c:pt>
                <c:pt idx="8">
                  <c:v>26.9</c:v>
                </c:pt>
                <c:pt idx="9">
                  <c:v>26</c:v>
                </c:pt>
                <c:pt idx="10">
                  <c:v>24.6</c:v>
                </c:pt>
                <c:pt idx="11">
                  <c:v>24.4</c:v>
                </c:pt>
                <c:pt idx="12">
                  <c:v>24</c:v>
                </c:pt>
                <c:pt idx="13">
                  <c:v>23.9</c:v>
                </c:pt>
                <c:pt idx="14">
                  <c:v>21.7</c:v>
                </c:pt>
                <c:pt idx="15">
                  <c:v>17.6</c:v>
                </c:pt>
                <c:pt idx="16">
                  <c:v>17.5</c:v>
                </c:pt>
                <c:pt idx="17">
                  <c:v>13.1</c:v>
                </c:pt>
                <c:pt idx="18">
                  <c:v>11.9</c:v>
                </c:pt>
                <c:pt idx="19">
                  <c:v>6.6</c:v>
                </c:pt>
                <c:pt idx="20">
                  <c:v>6.1</c:v>
                </c:pt>
                <c:pt idx="21">
                  <c:v>3.3</c:v>
                </c:pt>
                <c:pt idx="22">
                  <c:v>2.7</c:v>
                </c:pt>
                <c:pt idx="23">
                  <c:v>0</c:v>
                </c:pt>
              </c:numCache>
            </c:numRef>
          </c:val>
          <c:smooth val="0"/>
        </c:ser>
        <c:ser>
          <c:idx val="0"/>
          <c:order val="3"/>
          <c:tx>
            <c:strRef>
              <c:f>'Table 9'!$C$79</c:f>
              <c:strCache>
                <c:ptCount val="1"/>
                <c:pt idx="0">
                  <c:v>2005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FFFF00"/>
              </a:solidFill>
              <a:ln>
                <a:solidFill>
                  <a:srgbClr val="FFFF00"/>
                </a:solidFill>
              </a:ln>
            </c:spPr>
          </c:marker>
          <c:val>
            <c:numRef>
              <c:f>'Table 9'!$G$82:$AD$82</c:f>
              <c:numCache>
                <c:ptCount val="24"/>
                <c:pt idx="0">
                  <c:v>35.8</c:v>
                </c:pt>
                <c:pt idx="1">
                  <c:v>23.8</c:v>
                </c:pt>
                <c:pt idx="2">
                  <c:v>30</c:v>
                </c:pt>
                <c:pt idx="3">
                  <c:v>28.8</c:v>
                </c:pt>
                <c:pt idx="4">
                  <c:v>31.3</c:v>
                </c:pt>
                <c:pt idx="5">
                  <c:v>32.5</c:v>
                </c:pt>
                <c:pt idx="6">
                  <c:v>29.8</c:v>
                </c:pt>
                <c:pt idx="7">
                  <c:v>31</c:v>
                </c:pt>
                <c:pt idx="8">
                  <c:v>30.5</c:v>
                </c:pt>
                <c:pt idx="9">
                  <c:v>28.6</c:v>
                </c:pt>
                <c:pt idx="10">
                  <c:v>28.7</c:v>
                </c:pt>
                <c:pt idx="11">
                  <c:v>28.7</c:v>
                </c:pt>
                <c:pt idx="12">
                  <c:v>24.3</c:v>
                </c:pt>
                <c:pt idx="13">
                  <c:v>24.9</c:v>
                </c:pt>
                <c:pt idx="14">
                  <c:v>21.3</c:v>
                </c:pt>
                <c:pt idx="15">
                  <c:v>19.7</c:v>
                </c:pt>
                <c:pt idx="16">
                  <c:v>16.5</c:v>
                </c:pt>
                <c:pt idx="17">
                  <c:v>12.5</c:v>
                </c:pt>
                <c:pt idx="18">
                  <c:v>9.7</c:v>
                </c:pt>
                <c:pt idx="19">
                  <c:v>5.6</c:v>
                </c:pt>
                <c:pt idx="20">
                  <c:v>3.5</c:v>
                </c:pt>
                <c:pt idx="21">
                  <c:v>2.8</c:v>
                </c:pt>
                <c:pt idx="22">
                  <c:v>1.3</c:v>
                </c:pt>
                <c:pt idx="23">
                  <c:v>0</c:v>
                </c:pt>
              </c:numCache>
            </c:numRef>
          </c:val>
          <c:smooth val="0"/>
        </c:ser>
        <c:marker val="1"/>
        <c:axId val="29277458"/>
        <c:axId val="62170531"/>
      </c:lineChart>
      <c:catAx>
        <c:axId val="2927745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Age (years)</a:t>
                </a:r>
              </a:p>
            </c:rich>
          </c:tx>
          <c:layout>
            <c:manualLayout>
              <c:xMode val="factor"/>
              <c:yMode val="factor"/>
              <c:x val="-0.013"/>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2170531"/>
        <c:crosses val="autoZero"/>
        <c:auto val="0"/>
        <c:lblOffset val="100"/>
        <c:tickLblSkip val="1"/>
        <c:noMultiLvlLbl val="0"/>
      </c:catAx>
      <c:valAx>
        <c:axId val="6217053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Live birth rate (%) per cycle started</a:t>
                </a:r>
              </a:p>
            </c:rich>
          </c:tx>
          <c:layout>
            <c:manualLayout>
              <c:xMode val="factor"/>
              <c:yMode val="factor"/>
              <c:x val="-0.01025"/>
              <c:y val="-0.024"/>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9277458"/>
        <c:crossesAt val="1"/>
        <c:crossBetween val="between"/>
        <c:dispUnits/>
      </c:valAx>
      <c:spPr>
        <a:solidFill>
          <a:srgbClr val="CCCCFF"/>
        </a:solidFill>
        <a:ln w="12700">
          <a:solidFill>
            <a:srgbClr val="808080"/>
          </a:solidFill>
        </a:ln>
      </c:spPr>
    </c:plotArea>
    <c:legend>
      <c:legendPos val="b"/>
      <c:layout>
        <c:manualLayout>
          <c:xMode val="edge"/>
          <c:yMode val="edge"/>
          <c:x val="0.3905"/>
          <c:y val="0.93675"/>
          <c:w val="0.30175"/>
          <c:h val="0.05675"/>
        </c:manualLayout>
      </c:layout>
      <c:overlay val="0"/>
      <c:spPr>
        <a:solidFill>
          <a:srgbClr val="CCCC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IVF &amp; micromanipulation Live Birth Rate</a:t>
            </a:r>
          </a:p>
        </c:rich>
      </c:tx>
      <c:layout>
        <c:manualLayout>
          <c:xMode val="factor"/>
          <c:yMode val="factor"/>
          <c:x val="0"/>
          <c:y val="0"/>
        </c:manualLayout>
      </c:layout>
      <c:spPr>
        <a:noFill/>
        <a:ln>
          <a:noFill/>
        </a:ln>
      </c:spPr>
    </c:title>
    <c:plotArea>
      <c:layout>
        <c:manualLayout>
          <c:xMode val="edge"/>
          <c:yMode val="edge"/>
          <c:x val="0.0705"/>
          <c:y val="0.176"/>
          <c:w val="0.91925"/>
          <c:h val="0.7925"/>
        </c:manualLayout>
      </c:layout>
      <c:lineChart>
        <c:grouping val="standard"/>
        <c:varyColors val="0"/>
        <c:ser>
          <c:idx val="0"/>
          <c:order val="0"/>
          <c:tx>
            <c:strRef>
              <c:f>Table4!$D$9</c:f>
              <c:strCache>
                <c:ptCount val="1"/>
                <c:pt idx="0">
                  <c:v>IVF live birth rate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Table4!$A$10:$A$24</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Table4!$D$10:$D$24</c:f>
              <c:numCache>
                <c:ptCount val="15"/>
                <c:pt idx="0">
                  <c:v>14</c:v>
                </c:pt>
                <c:pt idx="1">
                  <c:v>13</c:v>
                </c:pt>
                <c:pt idx="2">
                  <c:v>14.4</c:v>
                </c:pt>
                <c:pt idx="3">
                  <c:v>14.3</c:v>
                </c:pt>
                <c:pt idx="4">
                  <c:v>15</c:v>
                </c:pt>
                <c:pt idx="5">
                  <c:v>16.3</c:v>
                </c:pt>
                <c:pt idx="6">
                  <c:v>16.6</c:v>
                </c:pt>
                <c:pt idx="7">
                  <c:v>17.9</c:v>
                </c:pt>
                <c:pt idx="8">
                  <c:v>19.1</c:v>
                </c:pt>
                <c:pt idx="9">
                  <c:v>19.4</c:v>
                </c:pt>
                <c:pt idx="10">
                  <c:v>19.8</c:v>
                </c:pt>
                <c:pt idx="11">
                  <c:v>20.8</c:v>
                </c:pt>
                <c:pt idx="12">
                  <c:v>21.6</c:v>
                </c:pt>
                <c:pt idx="13">
                  <c:v>20.6</c:v>
                </c:pt>
                <c:pt idx="14">
                  <c:v>21.6</c:v>
                </c:pt>
              </c:numCache>
            </c:numRef>
          </c:val>
          <c:smooth val="0"/>
        </c:ser>
        <c:marker val="1"/>
        <c:axId val="22663868"/>
        <c:axId val="2648221"/>
      </c:lineChart>
      <c:catAx>
        <c:axId val="22663868"/>
        <c:scaling>
          <c:orientation val="minMax"/>
        </c:scaling>
        <c:axPos val="b"/>
        <c:delete val="0"/>
        <c:numFmt formatCode="General" sourceLinked="1"/>
        <c:majorTickMark val="out"/>
        <c:minorTickMark val="none"/>
        <c:tickLblPos val="nextTo"/>
        <c:spPr>
          <a:ln w="3175">
            <a:solidFill>
              <a:srgbClr val="000000"/>
            </a:solidFill>
          </a:ln>
        </c:spPr>
        <c:crossAx val="2648221"/>
        <c:crosses val="autoZero"/>
        <c:auto val="1"/>
        <c:lblOffset val="100"/>
        <c:tickLblSkip val="1"/>
        <c:noMultiLvlLbl val="0"/>
      </c:catAx>
      <c:valAx>
        <c:axId val="264822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Live birth rate (%) per cycle started</a:t>
                </a:r>
              </a:p>
            </c:rich>
          </c:tx>
          <c:layout>
            <c:manualLayout>
              <c:xMode val="factor"/>
              <c:yMode val="factor"/>
              <c:x val="0.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6638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Are more women having IVF or ICSI later in life?</a:t>
            </a:r>
          </a:p>
        </c:rich>
      </c:tx>
      <c:layout>
        <c:manualLayout>
          <c:xMode val="factor"/>
          <c:yMode val="factor"/>
          <c:x val="0.0005"/>
          <c:y val="-0.00125"/>
        </c:manualLayout>
      </c:layout>
      <c:spPr>
        <a:noFill/>
        <a:ln>
          <a:noFill/>
        </a:ln>
      </c:spPr>
    </c:title>
    <c:plotArea>
      <c:layout>
        <c:manualLayout>
          <c:xMode val="edge"/>
          <c:yMode val="edge"/>
          <c:x val="0.03675"/>
          <c:y val="0.12625"/>
          <c:w val="0.95425"/>
          <c:h val="0.73075"/>
        </c:manualLayout>
      </c:layout>
      <c:lineChart>
        <c:grouping val="standard"/>
        <c:varyColors val="0"/>
        <c:ser>
          <c:idx val="0"/>
          <c:order val="0"/>
          <c:tx>
            <c:strRef>
              <c:f>'Table 9'!$B$14</c:f>
              <c:strCache>
                <c:ptCount val="1"/>
                <c:pt idx="0">
                  <c:v>1992</c:v>
                </c:pt>
              </c:strCache>
            </c:strRef>
          </c:tx>
          <c:spPr>
            <a:ln w="381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8000"/>
              </a:solidFill>
              <a:ln>
                <a:solidFill>
                  <a:srgbClr val="808000"/>
                </a:solidFill>
              </a:ln>
            </c:spPr>
          </c:marker>
          <c:cat>
            <c:numRef>
              <c:f>'Table 9'!$F$15:$AC$15</c:f>
              <c:numCache>
                <c:ptCount val="24"/>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numCache>
            </c:numRef>
          </c:cat>
          <c:val>
            <c:numRef>
              <c:f>'Table 9'!$F$16:$AC$16</c:f>
              <c:numCache>
                <c:ptCount val="24"/>
                <c:pt idx="0">
                  <c:v>0.2</c:v>
                </c:pt>
                <c:pt idx="1">
                  <c:v>0.3</c:v>
                </c:pt>
                <c:pt idx="2">
                  <c:v>0.6</c:v>
                </c:pt>
                <c:pt idx="3">
                  <c:v>1.3</c:v>
                </c:pt>
                <c:pt idx="4">
                  <c:v>2.1</c:v>
                </c:pt>
                <c:pt idx="5">
                  <c:v>3</c:v>
                </c:pt>
                <c:pt idx="6">
                  <c:v>4.4</c:v>
                </c:pt>
                <c:pt idx="7">
                  <c:v>5.4</c:v>
                </c:pt>
                <c:pt idx="8">
                  <c:v>6.8</c:v>
                </c:pt>
                <c:pt idx="9">
                  <c:v>7.1</c:v>
                </c:pt>
                <c:pt idx="10">
                  <c:v>8.5</c:v>
                </c:pt>
                <c:pt idx="11">
                  <c:v>8.7</c:v>
                </c:pt>
                <c:pt idx="12">
                  <c:v>8.4</c:v>
                </c:pt>
                <c:pt idx="13">
                  <c:v>7.6</c:v>
                </c:pt>
                <c:pt idx="14">
                  <c:v>7.4</c:v>
                </c:pt>
                <c:pt idx="15">
                  <c:v>6.4</c:v>
                </c:pt>
                <c:pt idx="16">
                  <c:v>6.1</c:v>
                </c:pt>
                <c:pt idx="17">
                  <c:v>4.9</c:v>
                </c:pt>
                <c:pt idx="18">
                  <c:v>3.8</c:v>
                </c:pt>
                <c:pt idx="19">
                  <c:v>2.6</c:v>
                </c:pt>
                <c:pt idx="20">
                  <c:v>1.6</c:v>
                </c:pt>
                <c:pt idx="21">
                  <c:v>1.1</c:v>
                </c:pt>
                <c:pt idx="22">
                  <c:v>0.8</c:v>
                </c:pt>
                <c:pt idx="23">
                  <c:v>0.3</c:v>
                </c:pt>
              </c:numCache>
            </c:numRef>
          </c:val>
          <c:smooth val="0"/>
        </c:ser>
        <c:ser>
          <c:idx val="3"/>
          <c:order val="1"/>
          <c:tx>
            <c:strRef>
              <c:f>'Table 9'!$B$34</c:f>
              <c:strCache>
                <c:ptCount val="1"/>
                <c:pt idx="0">
                  <c:v>1996</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numRef>
              <c:f>'Table 9'!$F$15:$AC$15</c:f>
              <c:numCache>
                <c:ptCount val="24"/>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numCache>
            </c:numRef>
          </c:cat>
          <c:val>
            <c:numRef>
              <c:f>'Table 9'!$F$36:$AC$36</c:f>
              <c:numCache>
                <c:ptCount val="24"/>
                <c:pt idx="0">
                  <c:v>0.3</c:v>
                </c:pt>
                <c:pt idx="1">
                  <c:v>0.4</c:v>
                </c:pt>
                <c:pt idx="2">
                  <c:v>0.7</c:v>
                </c:pt>
                <c:pt idx="3">
                  <c:v>1.3</c:v>
                </c:pt>
                <c:pt idx="4">
                  <c:v>2.1</c:v>
                </c:pt>
                <c:pt idx="5">
                  <c:v>3</c:v>
                </c:pt>
                <c:pt idx="6">
                  <c:v>3.9</c:v>
                </c:pt>
                <c:pt idx="7">
                  <c:v>5.2</c:v>
                </c:pt>
                <c:pt idx="8">
                  <c:v>6.4</c:v>
                </c:pt>
                <c:pt idx="9">
                  <c:v>7.7</c:v>
                </c:pt>
                <c:pt idx="10">
                  <c:v>8.3</c:v>
                </c:pt>
                <c:pt idx="11">
                  <c:v>8.5</c:v>
                </c:pt>
                <c:pt idx="12">
                  <c:v>9</c:v>
                </c:pt>
                <c:pt idx="13">
                  <c:v>8.2</c:v>
                </c:pt>
                <c:pt idx="14">
                  <c:v>7.4</c:v>
                </c:pt>
                <c:pt idx="15">
                  <c:v>6.9</c:v>
                </c:pt>
                <c:pt idx="16">
                  <c:v>5.9</c:v>
                </c:pt>
                <c:pt idx="17">
                  <c:v>4.8</c:v>
                </c:pt>
                <c:pt idx="18">
                  <c:v>3.6</c:v>
                </c:pt>
                <c:pt idx="19">
                  <c:v>2.3</c:v>
                </c:pt>
                <c:pt idx="20">
                  <c:v>1.6</c:v>
                </c:pt>
                <c:pt idx="21">
                  <c:v>1</c:v>
                </c:pt>
                <c:pt idx="22">
                  <c:v>0.6</c:v>
                </c:pt>
                <c:pt idx="23">
                  <c:v>0.3</c:v>
                </c:pt>
              </c:numCache>
            </c:numRef>
          </c:val>
          <c:smooth val="0"/>
        </c:ser>
        <c:ser>
          <c:idx val="7"/>
          <c:order val="2"/>
          <c:tx>
            <c:strRef>
              <c:f>'Table 9'!$B$54</c:f>
              <c:strCache>
                <c:ptCount val="1"/>
                <c:pt idx="0">
                  <c:v>2000</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8000"/>
              </a:solidFill>
              <a:ln>
                <a:solidFill>
                  <a:srgbClr val="008000"/>
                </a:solidFill>
              </a:ln>
            </c:spPr>
          </c:marker>
          <c:cat>
            <c:numRef>
              <c:f>'Table 9'!$F$15:$AC$15</c:f>
              <c:numCache>
                <c:ptCount val="24"/>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numCache>
            </c:numRef>
          </c:cat>
          <c:val>
            <c:numRef>
              <c:f>'Table 9'!$F$56:$AC$56</c:f>
              <c:numCache>
                <c:ptCount val="24"/>
                <c:pt idx="0">
                  <c:v>0.2</c:v>
                </c:pt>
                <c:pt idx="1">
                  <c:v>0.5</c:v>
                </c:pt>
                <c:pt idx="2">
                  <c:v>0.6</c:v>
                </c:pt>
                <c:pt idx="3">
                  <c:v>0.9</c:v>
                </c:pt>
                <c:pt idx="4">
                  <c:v>1.6</c:v>
                </c:pt>
                <c:pt idx="5">
                  <c:v>2.3</c:v>
                </c:pt>
                <c:pt idx="6">
                  <c:v>3.5</c:v>
                </c:pt>
                <c:pt idx="7">
                  <c:v>4.3</c:v>
                </c:pt>
                <c:pt idx="8">
                  <c:v>5.7</c:v>
                </c:pt>
                <c:pt idx="9">
                  <c:v>7.1</c:v>
                </c:pt>
                <c:pt idx="10">
                  <c:v>7.8</c:v>
                </c:pt>
                <c:pt idx="11">
                  <c:v>8.4</c:v>
                </c:pt>
                <c:pt idx="12">
                  <c:v>8.8</c:v>
                </c:pt>
                <c:pt idx="13">
                  <c:v>9</c:v>
                </c:pt>
                <c:pt idx="14">
                  <c:v>8.3</c:v>
                </c:pt>
                <c:pt idx="15">
                  <c:v>7.5</c:v>
                </c:pt>
                <c:pt idx="16">
                  <c:v>6.3</c:v>
                </c:pt>
                <c:pt idx="17">
                  <c:v>5.2</c:v>
                </c:pt>
                <c:pt idx="18">
                  <c:v>3.9</c:v>
                </c:pt>
                <c:pt idx="19">
                  <c:v>2.9</c:v>
                </c:pt>
                <c:pt idx="20">
                  <c:v>2</c:v>
                </c:pt>
                <c:pt idx="21">
                  <c:v>1.3</c:v>
                </c:pt>
                <c:pt idx="22">
                  <c:v>0.7</c:v>
                </c:pt>
                <c:pt idx="23">
                  <c:v>0.4</c:v>
                </c:pt>
              </c:numCache>
            </c:numRef>
          </c:val>
          <c:smooth val="0"/>
        </c:ser>
        <c:ser>
          <c:idx val="1"/>
          <c:order val="3"/>
          <c:tx>
            <c:strRef>
              <c:f>'Table 9'!$B$74</c:f>
              <c:strCache>
                <c:ptCount val="1"/>
                <c:pt idx="0">
                  <c:v>2004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9'!$F$15:$AC$15</c:f>
              <c:numCache>
                <c:ptCount val="24"/>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numCache>
            </c:numRef>
          </c:cat>
          <c:val>
            <c:numRef>
              <c:f>'Table 9'!$F$76:$AC$76</c:f>
              <c:numCache>
                <c:ptCount val="24"/>
                <c:pt idx="0">
                  <c:v>0.3</c:v>
                </c:pt>
                <c:pt idx="1">
                  <c:v>0.4</c:v>
                </c:pt>
                <c:pt idx="2">
                  <c:v>0.8</c:v>
                </c:pt>
                <c:pt idx="3">
                  <c:v>1.2</c:v>
                </c:pt>
                <c:pt idx="4">
                  <c:v>1.5</c:v>
                </c:pt>
                <c:pt idx="5">
                  <c:v>2</c:v>
                </c:pt>
                <c:pt idx="6">
                  <c:v>2.7</c:v>
                </c:pt>
                <c:pt idx="7">
                  <c:v>3.6</c:v>
                </c:pt>
                <c:pt idx="8">
                  <c:v>4.6</c:v>
                </c:pt>
                <c:pt idx="9">
                  <c:v>6</c:v>
                </c:pt>
                <c:pt idx="10">
                  <c:v>6.7</c:v>
                </c:pt>
                <c:pt idx="11">
                  <c:v>7.6</c:v>
                </c:pt>
                <c:pt idx="12">
                  <c:v>8.1</c:v>
                </c:pt>
                <c:pt idx="13">
                  <c:v>8.8</c:v>
                </c:pt>
                <c:pt idx="14">
                  <c:v>8.3</c:v>
                </c:pt>
                <c:pt idx="15">
                  <c:v>7.8</c:v>
                </c:pt>
                <c:pt idx="16">
                  <c:v>7.4</c:v>
                </c:pt>
                <c:pt idx="17">
                  <c:v>7</c:v>
                </c:pt>
                <c:pt idx="18">
                  <c:v>5.2</c:v>
                </c:pt>
                <c:pt idx="19">
                  <c:v>3.8</c:v>
                </c:pt>
                <c:pt idx="20">
                  <c:v>2.7</c:v>
                </c:pt>
                <c:pt idx="21">
                  <c:v>1.6</c:v>
                </c:pt>
                <c:pt idx="22">
                  <c:v>1</c:v>
                </c:pt>
                <c:pt idx="23">
                  <c:v>0.4</c:v>
                </c:pt>
              </c:numCache>
            </c:numRef>
          </c:val>
          <c:smooth val="0"/>
        </c:ser>
        <c:ser>
          <c:idx val="2"/>
          <c:order val="4"/>
          <c:tx>
            <c:strRef>
              <c:f>'Table 9'!$B$84</c:f>
              <c:strCache>
                <c:ptCount val="1"/>
                <c:pt idx="0">
                  <c:v>2006</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9'!$F$15:$AC$15</c:f>
              <c:numCache>
                <c:ptCount val="24"/>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numCache>
            </c:numRef>
          </c:cat>
          <c:val>
            <c:numRef>
              <c:f>'Table 9'!$F$86:$AC$86</c:f>
              <c:numCache>
                <c:ptCount val="24"/>
                <c:pt idx="0">
                  <c:v>0.2</c:v>
                </c:pt>
                <c:pt idx="1">
                  <c:v>0.4</c:v>
                </c:pt>
                <c:pt idx="2">
                  <c:v>0.7</c:v>
                </c:pt>
                <c:pt idx="3">
                  <c:v>1.2</c:v>
                </c:pt>
                <c:pt idx="4">
                  <c:v>1.6</c:v>
                </c:pt>
                <c:pt idx="5">
                  <c:v>2</c:v>
                </c:pt>
                <c:pt idx="6">
                  <c:v>2.6</c:v>
                </c:pt>
                <c:pt idx="7">
                  <c:v>3.2</c:v>
                </c:pt>
                <c:pt idx="8">
                  <c:v>4</c:v>
                </c:pt>
                <c:pt idx="9">
                  <c:v>5.2</c:v>
                </c:pt>
                <c:pt idx="10">
                  <c:v>6.1</c:v>
                </c:pt>
                <c:pt idx="11">
                  <c:v>7.2</c:v>
                </c:pt>
                <c:pt idx="12">
                  <c:v>8</c:v>
                </c:pt>
                <c:pt idx="13">
                  <c:v>8.6</c:v>
                </c:pt>
                <c:pt idx="14">
                  <c:v>8.7</c:v>
                </c:pt>
                <c:pt idx="15">
                  <c:v>8.5</c:v>
                </c:pt>
                <c:pt idx="16">
                  <c:v>8</c:v>
                </c:pt>
                <c:pt idx="17">
                  <c:v>7.5</c:v>
                </c:pt>
                <c:pt idx="18">
                  <c:v>5.9</c:v>
                </c:pt>
                <c:pt idx="19">
                  <c:v>4.2</c:v>
                </c:pt>
                <c:pt idx="20">
                  <c:v>2.7</c:v>
                </c:pt>
                <c:pt idx="21">
                  <c:v>1.7</c:v>
                </c:pt>
                <c:pt idx="22">
                  <c:v>0.8</c:v>
                </c:pt>
                <c:pt idx="23">
                  <c:v>0.4</c:v>
                </c:pt>
              </c:numCache>
            </c:numRef>
          </c:val>
          <c:smooth val="0"/>
        </c:ser>
        <c:marker val="1"/>
        <c:axId val="23833990"/>
        <c:axId val="13179319"/>
      </c:lineChart>
      <c:catAx>
        <c:axId val="2383399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Age (years)</a:t>
                </a:r>
              </a:p>
            </c:rich>
          </c:tx>
          <c:layout>
            <c:manualLayout>
              <c:xMode val="factor"/>
              <c:yMode val="factor"/>
              <c:x val="-0.011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179319"/>
        <c:crosses val="autoZero"/>
        <c:auto val="0"/>
        <c:lblOffset val="100"/>
        <c:tickLblSkip val="1"/>
        <c:noMultiLvlLbl val="0"/>
      </c:catAx>
      <c:valAx>
        <c:axId val="1317931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Cycles (%)</a:t>
                </a:r>
              </a:p>
            </c:rich>
          </c:tx>
          <c:layout>
            <c:manualLayout>
              <c:xMode val="factor"/>
              <c:yMode val="factor"/>
              <c:x val="-0.004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833990"/>
        <c:crossesAt val="1"/>
        <c:crossBetween val="between"/>
        <c:dispUnits/>
      </c:valAx>
      <c:spPr>
        <a:solidFill>
          <a:srgbClr val="CCCCFF"/>
        </a:solidFill>
        <a:ln w="12700">
          <a:solidFill>
            <a:srgbClr val="808080"/>
          </a:solidFill>
        </a:ln>
      </c:spPr>
    </c:plotArea>
    <c:legend>
      <c:legendPos val="b"/>
      <c:layout>
        <c:manualLayout>
          <c:xMode val="edge"/>
          <c:yMode val="edge"/>
          <c:x val="0.342"/>
          <c:y val="0.9425"/>
          <c:w val="0.37425"/>
          <c:h val="0.0515"/>
        </c:manualLayout>
      </c:layout>
      <c:overlay val="0"/>
      <c:spPr>
        <a:solidFill>
          <a:srgbClr val="CCCC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Average age of patients (1992 - 2005)</a:t>
            </a:r>
          </a:p>
        </c:rich>
      </c:tx>
      <c:layout>
        <c:manualLayout>
          <c:xMode val="factor"/>
          <c:yMode val="factor"/>
          <c:x val="0.00125"/>
          <c:y val="-0.0185"/>
        </c:manualLayout>
      </c:layout>
      <c:spPr>
        <a:noFill/>
        <a:ln>
          <a:noFill/>
        </a:ln>
      </c:spPr>
    </c:title>
    <c:plotArea>
      <c:layout>
        <c:manualLayout>
          <c:xMode val="edge"/>
          <c:yMode val="edge"/>
          <c:x val="0.00375"/>
          <c:y val="0.0975"/>
          <c:w val="0.992"/>
          <c:h val="0.8945"/>
        </c:manualLayout>
      </c:layout>
      <c:lineChart>
        <c:grouping val="standard"/>
        <c:varyColors val="0"/>
        <c:ser>
          <c:idx val="0"/>
          <c:order val="0"/>
          <c:tx>
            <c:strRef>
              <c:f>'Figure 11a and 11b'!$D$68</c:f>
              <c:strCache>
                <c:ptCount val="1"/>
                <c:pt idx="0">
                  <c:v>average_age</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500" b="1" i="0" u="none" baseline="0">
                      <a:solidFill>
                        <a:srgbClr val="FFFFFF"/>
                      </a:solidFill>
                      <a:latin typeface="Arial"/>
                      <a:ea typeface="Arial"/>
                      <a:cs typeface="Arial"/>
                    </a:defRPr>
                  </a:pPr>
                </a:p>
              </c:txPr>
              <c:numFmt formatCode="General" sourceLinked="1"/>
              <c:dLblPos val="b"/>
              <c:showLegendKey val="0"/>
              <c:showVal val="1"/>
              <c:showBubbleSize val="0"/>
              <c:showCatName val="0"/>
              <c:showSerName val="0"/>
              <c:showPercent val="0"/>
            </c:dLbl>
            <c:dLbl>
              <c:idx val="13"/>
              <c:txPr>
                <a:bodyPr vert="horz" rot="0" anchor="ctr"/>
                <a:lstStyle/>
                <a:p>
                  <a:pPr algn="ctr">
                    <a:defRPr lang="en-US" cap="none" sz="1500" b="1" i="0" u="none" baseline="0">
                      <a:solidFill>
                        <a:srgbClr val="FFFFFF"/>
                      </a:solidFill>
                      <a:latin typeface="Arial"/>
                      <a:ea typeface="Arial"/>
                      <a:cs typeface="Arial"/>
                    </a:defRPr>
                  </a:pPr>
                </a:p>
              </c:txPr>
              <c:numFmt formatCode="General" sourceLinked="1"/>
              <c:dLblPos val="b"/>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'Figure 11a and 11b'!$A$70:$A$83</c:f>
              <c:numCache/>
            </c:numRef>
          </c:cat>
          <c:val>
            <c:numRef>
              <c:f>'Figure 11a and 11b'!$D$70:$D$83</c:f>
              <c:numCache/>
            </c:numRef>
          </c:val>
          <c:smooth val="0"/>
        </c:ser>
        <c:marker val="1"/>
        <c:axId val="51505008"/>
        <c:axId val="60891889"/>
      </c:lineChart>
      <c:catAx>
        <c:axId val="51505008"/>
        <c:scaling>
          <c:orientation val="minMax"/>
        </c:scaling>
        <c:axPos val="b"/>
        <c:delete val="0"/>
        <c:numFmt formatCode="General" sourceLinked="1"/>
        <c:majorTickMark val="out"/>
        <c:minorTickMark val="none"/>
        <c:tickLblPos val="nextTo"/>
        <c:spPr>
          <a:ln w="3175">
            <a:solidFill>
              <a:srgbClr val="000000"/>
            </a:solidFill>
          </a:ln>
        </c:spPr>
        <c:crossAx val="60891889"/>
        <c:crossesAt val="33.2"/>
        <c:auto val="1"/>
        <c:lblOffset val="100"/>
        <c:tickLblSkip val="1"/>
        <c:noMultiLvlLbl val="0"/>
      </c:catAx>
      <c:valAx>
        <c:axId val="60891889"/>
        <c:scaling>
          <c:orientation val="minMax"/>
          <c:max val="35"/>
          <c:min val="33.2"/>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15050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Percentage of cycles by cause of infertility and year for patients receiving IVF</a:t>
            </a:r>
          </a:p>
        </c:rich>
      </c:tx>
      <c:layout>
        <c:manualLayout>
          <c:xMode val="factor"/>
          <c:yMode val="factor"/>
          <c:x val="0.00475"/>
          <c:y val="-0.001"/>
        </c:manualLayout>
      </c:layout>
      <c:spPr>
        <a:noFill/>
        <a:ln>
          <a:noFill/>
        </a:ln>
      </c:spPr>
    </c:title>
    <c:plotArea>
      <c:layout>
        <c:manualLayout>
          <c:xMode val="edge"/>
          <c:yMode val="edge"/>
          <c:x val="0.015"/>
          <c:y val="0.055"/>
          <c:w val="0.913"/>
          <c:h val="0.90425"/>
        </c:manualLayout>
      </c:layout>
      <c:barChart>
        <c:barDir val="col"/>
        <c:grouping val="clustered"/>
        <c:varyColors val="0"/>
        <c:ser>
          <c:idx val="0"/>
          <c:order val="0"/>
          <c:tx>
            <c:strRef>
              <c:f>'Table12a and Figure 12b, 12c'!$B$8</c:f>
              <c:strCache>
                <c:ptCount val="1"/>
                <c:pt idx="0">
                  <c:v>2000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'Table12a and Figure 12b, 12c'!$A$9:$A$17</c:f>
              <c:strCache/>
            </c:strRef>
          </c:cat>
          <c:val>
            <c:numRef>
              <c:f>'Table12a and Figure 12b, 12c'!$B$9:$B$17</c:f>
              <c:numCache/>
            </c:numRef>
          </c:val>
        </c:ser>
        <c:ser>
          <c:idx val="1"/>
          <c:order val="1"/>
          <c:tx>
            <c:strRef>
              <c:f>'Table12a and Figure 12b, 12c'!$C$8</c:f>
              <c:strCache>
                <c:ptCount val="1"/>
                <c:pt idx="0">
                  <c:v>2001</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'Table12a and Figure 12b, 12c'!$A$9:$A$17</c:f>
              <c:strCache/>
            </c:strRef>
          </c:cat>
          <c:val>
            <c:numRef>
              <c:f>'Table12a and Figure 12b, 12c'!$C$9:$C$17</c:f>
              <c:numCache/>
            </c:numRef>
          </c:val>
        </c:ser>
        <c:ser>
          <c:idx val="2"/>
          <c:order val="2"/>
          <c:tx>
            <c:strRef>
              <c:f>'Table12a and Figure 12b, 12c'!$D$8</c:f>
              <c:strCache>
                <c:ptCount val="1"/>
                <c:pt idx="0">
                  <c:v>2002</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'Table12a and Figure 12b, 12c'!$A$9:$A$17</c:f>
              <c:strCache/>
            </c:strRef>
          </c:cat>
          <c:val>
            <c:numRef>
              <c:f>'Table12a and Figure 12b, 12c'!$D$9:$D$17</c:f>
              <c:numCache/>
            </c:numRef>
          </c:val>
        </c:ser>
        <c:ser>
          <c:idx val="3"/>
          <c:order val="3"/>
          <c:tx>
            <c:strRef>
              <c:f>'Table12a and Figure 12b, 12c'!$E$8</c:f>
              <c:strCache>
                <c:ptCount val="1"/>
                <c:pt idx="0">
                  <c:v>2003</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'Table12a and Figure 12b, 12c'!$A$9:$A$17</c:f>
              <c:strCache/>
            </c:strRef>
          </c:cat>
          <c:val>
            <c:numRef>
              <c:f>'Table12a and Figure 12b, 12c'!$E$9:$E$17</c:f>
              <c:numCache/>
            </c:numRef>
          </c:val>
        </c:ser>
        <c:ser>
          <c:idx val="4"/>
          <c:order val="4"/>
          <c:tx>
            <c:strRef>
              <c:f>'Table12a and Figure 12b, 12c'!$F$8</c:f>
              <c:strCache>
                <c:ptCount val="1"/>
                <c:pt idx="0">
                  <c:v>2004</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'Table12a and Figure 12b, 12c'!$A$9:$A$17</c:f>
              <c:strCache/>
            </c:strRef>
          </c:cat>
          <c:val>
            <c:numRef>
              <c:f>'Table12a and Figure 12b, 12c'!$F$9:$F$17</c:f>
              <c:numCache/>
            </c:numRef>
          </c:val>
        </c:ser>
        <c:ser>
          <c:idx val="5"/>
          <c:order val="5"/>
          <c:tx>
            <c:strRef>
              <c:f>'Table12a and Figure 12b, 12c'!$G$8</c:f>
              <c:strCache>
                <c:ptCount val="1"/>
                <c:pt idx="0">
                  <c:v>2005</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'Table12a and Figure 12b, 12c'!$A$9:$A$17</c:f>
              <c:strCache/>
            </c:strRef>
          </c:cat>
          <c:val>
            <c:numRef>
              <c:f>'Table12a and Figure 12b, 12c'!$G$9:$G$17</c:f>
              <c:numCache/>
            </c:numRef>
          </c:val>
        </c:ser>
        <c:ser>
          <c:idx val="6"/>
          <c:order val="6"/>
          <c:tx>
            <c:strRef>
              <c:f>'Table12a and Figure 12b, 12c'!$H$8</c:f>
              <c:strCache>
                <c:ptCount val="1"/>
                <c:pt idx="0">
                  <c:v>2006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'Table12a and Figure 12b, 12c'!$A$9:$A$17</c:f>
              <c:strCache/>
            </c:strRef>
          </c:cat>
          <c:val>
            <c:numRef>
              <c:f>'Table12a and Figure 12b, 12c'!$H$9:$H$17</c:f>
              <c:numCache/>
            </c:numRef>
          </c:val>
        </c:ser>
        <c:axId val="11156090"/>
        <c:axId val="33295947"/>
      </c:barChart>
      <c:catAx>
        <c:axId val="11156090"/>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Infertility factor</a:t>
                </a:r>
              </a:p>
            </c:rich>
          </c:tx>
          <c:layout>
            <c:manualLayout>
              <c:xMode val="factor"/>
              <c:yMode val="factor"/>
              <c:x val="-0.021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295947"/>
        <c:crosses val="autoZero"/>
        <c:auto val="1"/>
        <c:lblOffset val="100"/>
        <c:tickLblSkip val="1"/>
        <c:noMultiLvlLbl val="0"/>
      </c:catAx>
      <c:valAx>
        <c:axId val="33295947"/>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Percentage of cycles by infertility factor</a:t>
                </a:r>
              </a:p>
            </c:rich>
          </c:tx>
          <c:layout>
            <c:manualLayout>
              <c:xMode val="factor"/>
              <c:yMode val="factor"/>
              <c:x val="-0.001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156090"/>
        <c:crossesAt val="1"/>
        <c:crossBetween val="between"/>
        <c:dispUnits/>
      </c:valAx>
      <c:spPr>
        <a:noFill/>
        <a:ln>
          <a:noFill/>
        </a:ln>
      </c:spPr>
    </c:plotArea>
    <c:legend>
      <c:legendPos val="r"/>
      <c:layout>
        <c:manualLayout>
          <c:xMode val="edge"/>
          <c:yMode val="edge"/>
          <c:x val="0.9425"/>
          <c:y val="0.3435"/>
          <c:w val="0.05025"/>
          <c:h val="0.232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25400">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0</xdr:rowOff>
    </xdr:from>
    <xdr:to>
      <xdr:col>13</xdr:col>
      <xdr:colOff>390525</xdr:colOff>
      <xdr:row>33</xdr:row>
      <xdr:rowOff>9525</xdr:rowOff>
    </xdr:to>
    <xdr:graphicFrame>
      <xdr:nvGraphicFramePr>
        <xdr:cNvPr id="1" name="Chart 10"/>
        <xdr:cNvGraphicFramePr/>
      </xdr:nvGraphicFramePr>
      <xdr:xfrm>
        <a:off x="28575" y="1095375"/>
        <a:ext cx="8286750" cy="42195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39</xdr:row>
      <xdr:rowOff>9525</xdr:rowOff>
    </xdr:from>
    <xdr:to>
      <xdr:col>13</xdr:col>
      <xdr:colOff>295275</xdr:colOff>
      <xdr:row>69</xdr:row>
      <xdr:rowOff>85725</xdr:rowOff>
    </xdr:to>
    <xdr:graphicFrame>
      <xdr:nvGraphicFramePr>
        <xdr:cNvPr id="2" name="Chart 11"/>
        <xdr:cNvGraphicFramePr/>
      </xdr:nvGraphicFramePr>
      <xdr:xfrm>
        <a:off x="66675" y="6286500"/>
        <a:ext cx="8153400" cy="49339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123825</xdr:rowOff>
    </xdr:from>
    <xdr:to>
      <xdr:col>13</xdr:col>
      <xdr:colOff>247650</xdr:colOff>
      <xdr:row>105</xdr:row>
      <xdr:rowOff>152400</xdr:rowOff>
    </xdr:to>
    <xdr:graphicFrame>
      <xdr:nvGraphicFramePr>
        <xdr:cNvPr id="3" name="Chart 12"/>
        <xdr:cNvGraphicFramePr/>
      </xdr:nvGraphicFramePr>
      <xdr:xfrm>
        <a:off x="0" y="12068175"/>
        <a:ext cx="8172450" cy="5048250"/>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110</xdr:row>
      <xdr:rowOff>142875</xdr:rowOff>
    </xdr:from>
    <xdr:to>
      <xdr:col>13</xdr:col>
      <xdr:colOff>266700</xdr:colOff>
      <xdr:row>141</xdr:row>
      <xdr:rowOff>47625</xdr:rowOff>
    </xdr:to>
    <xdr:graphicFrame>
      <xdr:nvGraphicFramePr>
        <xdr:cNvPr id="4" name="Chart 13"/>
        <xdr:cNvGraphicFramePr/>
      </xdr:nvGraphicFramePr>
      <xdr:xfrm>
        <a:off x="28575" y="17916525"/>
        <a:ext cx="8162925" cy="4924425"/>
      </xdr:xfrm>
      <a:graphic>
        <a:graphicData uri="http://schemas.openxmlformats.org/drawingml/2006/chart">
          <c:chart xmlns:c="http://schemas.openxmlformats.org/drawingml/2006/chart" r:id="rId4"/>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8</xdr:row>
      <xdr:rowOff>152400</xdr:rowOff>
    </xdr:from>
    <xdr:to>
      <xdr:col>7</xdr:col>
      <xdr:colOff>447675</xdr:colOff>
      <xdr:row>34</xdr:row>
      <xdr:rowOff>19050</xdr:rowOff>
    </xdr:to>
    <xdr:graphicFrame>
      <xdr:nvGraphicFramePr>
        <xdr:cNvPr id="1" name="Chart 1"/>
        <xdr:cNvGraphicFramePr/>
      </xdr:nvGraphicFramePr>
      <xdr:xfrm>
        <a:off x="180975" y="1409700"/>
        <a:ext cx="8229600" cy="4076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95250</xdr:rowOff>
    </xdr:from>
    <xdr:to>
      <xdr:col>12</xdr:col>
      <xdr:colOff>76200</xdr:colOff>
      <xdr:row>32</xdr:row>
      <xdr:rowOff>9525</xdr:rowOff>
    </xdr:to>
    <xdr:graphicFrame>
      <xdr:nvGraphicFramePr>
        <xdr:cNvPr id="1" name="Chart 1"/>
        <xdr:cNvGraphicFramePr/>
      </xdr:nvGraphicFramePr>
      <xdr:xfrm>
        <a:off x="9525" y="1704975"/>
        <a:ext cx="7553325" cy="363855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36</xdr:row>
      <xdr:rowOff>133350</xdr:rowOff>
    </xdr:from>
    <xdr:to>
      <xdr:col>11</xdr:col>
      <xdr:colOff>361950</xdr:colOff>
      <xdr:row>52</xdr:row>
      <xdr:rowOff>76200</xdr:rowOff>
    </xdr:to>
    <xdr:graphicFrame>
      <xdr:nvGraphicFramePr>
        <xdr:cNvPr id="2" name="Chart 2"/>
        <xdr:cNvGraphicFramePr/>
      </xdr:nvGraphicFramePr>
      <xdr:xfrm>
        <a:off x="152400" y="6115050"/>
        <a:ext cx="7086600" cy="25336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85725</xdr:rowOff>
    </xdr:from>
    <xdr:to>
      <xdr:col>12</xdr:col>
      <xdr:colOff>561975</xdr:colOff>
      <xdr:row>34</xdr:row>
      <xdr:rowOff>28575</xdr:rowOff>
    </xdr:to>
    <xdr:graphicFrame>
      <xdr:nvGraphicFramePr>
        <xdr:cNvPr id="1" name="Chart 1"/>
        <xdr:cNvGraphicFramePr/>
      </xdr:nvGraphicFramePr>
      <xdr:xfrm>
        <a:off x="47625" y="1676400"/>
        <a:ext cx="8067675" cy="3990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0</xdr:rowOff>
    </xdr:from>
    <xdr:to>
      <xdr:col>12</xdr:col>
      <xdr:colOff>95250</xdr:colOff>
      <xdr:row>64</xdr:row>
      <xdr:rowOff>9525</xdr:rowOff>
    </xdr:to>
    <xdr:graphicFrame>
      <xdr:nvGraphicFramePr>
        <xdr:cNvPr id="2" name="Chart 3"/>
        <xdr:cNvGraphicFramePr/>
      </xdr:nvGraphicFramePr>
      <xdr:xfrm>
        <a:off x="0" y="6610350"/>
        <a:ext cx="7648575" cy="3895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21</xdr:row>
      <xdr:rowOff>66675</xdr:rowOff>
    </xdr:from>
    <xdr:to>
      <xdr:col>10</xdr:col>
      <xdr:colOff>447675</xdr:colOff>
      <xdr:row>53</xdr:row>
      <xdr:rowOff>28575</xdr:rowOff>
    </xdr:to>
    <xdr:graphicFrame>
      <xdr:nvGraphicFramePr>
        <xdr:cNvPr id="1" name="Chart 1"/>
        <xdr:cNvGraphicFramePr/>
      </xdr:nvGraphicFramePr>
      <xdr:xfrm>
        <a:off x="76200" y="3429000"/>
        <a:ext cx="8582025" cy="514350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58</xdr:row>
      <xdr:rowOff>28575</xdr:rowOff>
    </xdr:from>
    <xdr:to>
      <xdr:col>6</xdr:col>
      <xdr:colOff>352425</xdr:colOff>
      <xdr:row>77</xdr:row>
      <xdr:rowOff>114300</xdr:rowOff>
    </xdr:to>
    <xdr:graphicFrame>
      <xdr:nvGraphicFramePr>
        <xdr:cNvPr id="2" name="Chart 2"/>
        <xdr:cNvGraphicFramePr/>
      </xdr:nvGraphicFramePr>
      <xdr:xfrm>
        <a:off x="161925" y="9382125"/>
        <a:ext cx="5391150" cy="31623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17</xdr:row>
      <xdr:rowOff>19050</xdr:rowOff>
    </xdr:from>
    <xdr:to>
      <xdr:col>16</xdr:col>
      <xdr:colOff>285750</xdr:colOff>
      <xdr:row>44</xdr:row>
      <xdr:rowOff>152400</xdr:rowOff>
    </xdr:to>
    <xdr:graphicFrame>
      <xdr:nvGraphicFramePr>
        <xdr:cNvPr id="1" name="Chart 1"/>
        <xdr:cNvGraphicFramePr/>
      </xdr:nvGraphicFramePr>
      <xdr:xfrm>
        <a:off x="57150" y="3571875"/>
        <a:ext cx="8562975" cy="45053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16</xdr:row>
      <xdr:rowOff>66675</xdr:rowOff>
    </xdr:from>
    <xdr:to>
      <xdr:col>15</xdr:col>
      <xdr:colOff>342900</xdr:colOff>
      <xdr:row>43</xdr:row>
      <xdr:rowOff>9525</xdr:rowOff>
    </xdr:to>
    <xdr:graphicFrame>
      <xdr:nvGraphicFramePr>
        <xdr:cNvPr id="1" name="Chart 1"/>
        <xdr:cNvGraphicFramePr/>
      </xdr:nvGraphicFramePr>
      <xdr:xfrm>
        <a:off x="104775" y="3190875"/>
        <a:ext cx="8248650" cy="4314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66675</xdr:rowOff>
    </xdr:from>
    <xdr:to>
      <xdr:col>7</xdr:col>
      <xdr:colOff>171450</xdr:colOff>
      <xdr:row>29</xdr:row>
      <xdr:rowOff>57150</xdr:rowOff>
    </xdr:to>
    <xdr:graphicFrame>
      <xdr:nvGraphicFramePr>
        <xdr:cNvPr id="1" name="Chart 1"/>
        <xdr:cNvGraphicFramePr/>
      </xdr:nvGraphicFramePr>
      <xdr:xfrm>
        <a:off x="95250" y="1000125"/>
        <a:ext cx="7829550" cy="3714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34</xdr:row>
      <xdr:rowOff>152400</xdr:rowOff>
    </xdr:from>
    <xdr:to>
      <xdr:col>13</xdr:col>
      <xdr:colOff>114300</xdr:colOff>
      <xdr:row>54</xdr:row>
      <xdr:rowOff>76200</xdr:rowOff>
    </xdr:to>
    <xdr:graphicFrame>
      <xdr:nvGraphicFramePr>
        <xdr:cNvPr id="1" name="Chart 1"/>
        <xdr:cNvGraphicFramePr/>
      </xdr:nvGraphicFramePr>
      <xdr:xfrm>
        <a:off x="161925" y="5619750"/>
        <a:ext cx="8067675" cy="31623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8</xdr:row>
      <xdr:rowOff>0</xdr:rowOff>
    </xdr:from>
    <xdr:to>
      <xdr:col>13</xdr:col>
      <xdr:colOff>238125</xdr:colOff>
      <xdr:row>30</xdr:row>
      <xdr:rowOff>19050</xdr:rowOff>
    </xdr:to>
    <xdr:graphicFrame>
      <xdr:nvGraphicFramePr>
        <xdr:cNvPr id="2" name="Chart 2"/>
        <xdr:cNvGraphicFramePr/>
      </xdr:nvGraphicFramePr>
      <xdr:xfrm>
        <a:off x="190500" y="1257300"/>
        <a:ext cx="8162925" cy="35814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xdr:row>
      <xdr:rowOff>19050</xdr:rowOff>
    </xdr:from>
    <xdr:to>
      <xdr:col>11</xdr:col>
      <xdr:colOff>238125</xdr:colOff>
      <xdr:row>23</xdr:row>
      <xdr:rowOff>142875</xdr:rowOff>
    </xdr:to>
    <xdr:graphicFrame>
      <xdr:nvGraphicFramePr>
        <xdr:cNvPr id="1" name="Chart 1"/>
        <xdr:cNvGraphicFramePr/>
      </xdr:nvGraphicFramePr>
      <xdr:xfrm>
        <a:off x="76200" y="1504950"/>
        <a:ext cx="76485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fea.gov.uk/en/280.html"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29.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32.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6"/>
  <sheetViews>
    <sheetView view="pageBreakPreview" zoomScale="75" zoomScaleNormal="75" zoomScaleSheetLayoutView="75" zoomScalePageLayoutView="0" workbookViewId="0" topLeftCell="A1">
      <selection activeCell="A3" sqref="A3"/>
    </sheetView>
  </sheetViews>
  <sheetFormatPr defaultColWidth="29.00390625" defaultRowHeight="12.75"/>
  <cols>
    <col min="1" max="1" width="32.57421875" style="44" customWidth="1"/>
    <col min="2" max="2" width="98.57421875" style="44" customWidth="1"/>
    <col min="3" max="3" width="29.00390625" style="44" customWidth="1"/>
    <col min="4" max="4" width="51.00390625" style="44" customWidth="1"/>
    <col min="5" max="16384" width="29.00390625" style="44" customWidth="1"/>
  </cols>
  <sheetData>
    <row r="1" spans="1:2" ht="24.75">
      <c r="A1" s="104" t="s">
        <v>194</v>
      </c>
      <c r="B1" s="105"/>
    </row>
    <row r="2" spans="1:4" ht="13.5">
      <c r="A2" s="106" t="s">
        <v>315</v>
      </c>
      <c r="B2" s="105"/>
      <c r="C2" s="47"/>
      <c r="D2" s="47"/>
    </row>
    <row r="3" spans="1:4" ht="76.5" customHeight="1">
      <c r="A3" s="107" t="s">
        <v>322</v>
      </c>
      <c r="B3" s="108"/>
      <c r="C3" s="47"/>
      <c r="D3" s="47"/>
    </row>
    <row r="4" spans="1:4" ht="117" customHeight="1">
      <c r="A4" s="107" t="s">
        <v>314</v>
      </c>
      <c r="B4" s="111"/>
      <c r="C4" s="47"/>
      <c r="D4" s="47"/>
    </row>
    <row r="5" ht="13.5">
      <c r="A5" s="55"/>
    </row>
    <row r="6" spans="1:2" s="59" customFormat="1" ht="15.75" customHeight="1">
      <c r="A6" s="96" t="s">
        <v>262</v>
      </c>
      <c r="B6" s="58" t="s">
        <v>263</v>
      </c>
    </row>
    <row r="7" spans="1:2" s="62" customFormat="1" ht="15.75" customHeight="1">
      <c r="A7" s="97" t="s">
        <v>264</v>
      </c>
      <c r="B7" s="61" t="s">
        <v>265</v>
      </c>
    </row>
    <row r="8" spans="1:2" s="62" customFormat="1" ht="15.75" customHeight="1">
      <c r="A8" s="97" t="s">
        <v>266</v>
      </c>
      <c r="B8" s="61" t="s">
        <v>267</v>
      </c>
    </row>
    <row r="9" spans="1:2" s="62" customFormat="1" ht="15.75" customHeight="1">
      <c r="A9" s="97" t="s">
        <v>268</v>
      </c>
      <c r="B9" s="61" t="s">
        <v>269</v>
      </c>
    </row>
    <row r="10" spans="1:2" s="62" customFormat="1" ht="15.75" customHeight="1">
      <c r="A10" s="97" t="s">
        <v>270</v>
      </c>
      <c r="B10" s="61" t="s">
        <v>323</v>
      </c>
    </row>
    <row r="11" spans="1:2" s="62" customFormat="1" ht="15.75" customHeight="1">
      <c r="A11" s="97" t="s">
        <v>271</v>
      </c>
      <c r="B11" s="61" t="s">
        <v>324</v>
      </c>
    </row>
    <row r="12" spans="1:2" s="62" customFormat="1" ht="15.75" customHeight="1">
      <c r="A12" s="97" t="s">
        <v>272</v>
      </c>
      <c r="B12" s="61" t="s">
        <v>325</v>
      </c>
    </row>
    <row r="13" spans="1:2" s="62" customFormat="1" ht="30" customHeight="1">
      <c r="A13" s="97" t="s">
        <v>273</v>
      </c>
      <c r="B13" s="61" t="s">
        <v>326</v>
      </c>
    </row>
    <row r="14" spans="1:2" s="62" customFormat="1" ht="30.75" customHeight="1">
      <c r="A14" s="97" t="s">
        <v>274</v>
      </c>
      <c r="B14" s="61" t="s">
        <v>327</v>
      </c>
    </row>
    <row r="15" spans="1:2" s="62" customFormat="1" ht="15.75" customHeight="1">
      <c r="A15" s="97" t="s">
        <v>275</v>
      </c>
      <c r="B15" s="61" t="s">
        <v>276</v>
      </c>
    </row>
    <row r="16" spans="1:2" s="62" customFormat="1" ht="15.75" customHeight="1">
      <c r="A16" s="97" t="s">
        <v>277</v>
      </c>
      <c r="B16" s="61" t="s">
        <v>278</v>
      </c>
    </row>
    <row r="17" spans="1:2" s="62" customFormat="1" ht="15.75" customHeight="1">
      <c r="A17" s="97" t="s">
        <v>279</v>
      </c>
      <c r="B17" s="61" t="s">
        <v>280</v>
      </c>
    </row>
    <row r="18" spans="1:2" s="62" customFormat="1" ht="15.75" customHeight="1">
      <c r="A18" s="97" t="s">
        <v>281</v>
      </c>
      <c r="B18" s="61" t="s">
        <v>282</v>
      </c>
    </row>
    <row r="19" spans="1:2" s="62" customFormat="1" ht="15.75" customHeight="1">
      <c r="A19" s="97" t="s">
        <v>283</v>
      </c>
      <c r="B19" s="61" t="s">
        <v>284</v>
      </c>
    </row>
    <row r="20" spans="1:2" s="62" customFormat="1" ht="15.75" customHeight="1">
      <c r="A20" s="97" t="s">
        <v>285</v>
      </c>
      <c r="B20" s="61" t="s">
        <v>286</v>
      </c>
    </row>
    <row r="21" spans="1:2" s="62" customFormat="1" ht="15.75" customHeight="1">
      <c r="A21" s="97" t="s">
        <v>287</v>
      </c>
      <c r="B21" s="61" t="s">
        <v>328</v>
      </c>
    </row>
    <row r="22" spans="1:2" s="62" customFormat="1" ht="15.75" customHeight="1">
      <c r="A22" s="97" t="s">
        <v>288</v>
      </c>
      <c r="B22" s="60" t="s">
        <v>330</v>
      </c>
    </row>
    <row r="23" spans="1:2" s="62" customFormat="1" ht="15.75" customHeight="1">
      <c r="A23" s="97" t="s">
        <v>289</v>
      </c>
      <c r="B23" s="61" t="s">
        <v>290</v>
      </c>
    </row>
    <row r="24" spans="1:2" s="62" customFormat="1" ht="15.75" customHeight="1">
      <c r="A24" s="97" t="s">
        <v>291</v>
      </c>
      <c r="B24" s="61" t="s">
        <v>292</v>
      </c>
    </row>
    <row r="25" spans="1:2" s="62" customFormat="1" ht="15.75" customHeight="1">
      <c r="A25" s="97" t="s">
        <v>293</v>
      </c>
      <c r="B25" s="61" t="s">
        <v>294</v>
      </c>
    </row>
    <row r="26" spans="1:2" s="62" customFormat="1" ht="30.75" customHeight="1">
      <c r="A26" s="97" t="s">
        <v>295</v>
      </c>
      <c r="B26" s="61" t="s">
        <v>296</v>
      </c>
    </row>
    <row r="27" spans="1:2" s="62" customFormat="1" ht="15.75" customHeight="1">
      <c r="A27" s="97" t="s">
        <v>297</v>
      </c>
      <c r="B27" s="61" t="s">
        <v>298</v>
      </c>
    </row>
    <row r="28" spans="1:2" s="62" customFormat="1" ht="15.75" customHeight="1">
      <c r="A28" s="97" t="s">
        <v>299</v>
      </c>
      <c r="B28" s="60" t="s">
        <v>310</v>
      </c>
    </row>
    <row r="29" spans="1:2" s="62" customFormat="1" ht="15.75" customHeight="1">
      <c r="A29" s="97" t="s">
        <v>300</v>
      </c>
      <c r="B29" s="61" t="s">
        <v>301</v>
      </c>
    </row>
    <row r="30" spans="1:2" s="62" customFormat="1" ht="15.75" customHeight="1">
      <c r="A30" s="97" t="s">
        <v>302</v>
      </c>
      <c r="B30" s="61" t="s">
        <v>329</v>
      </c>
    </row>
    <row r="31" spans="1:2" s="62" customFormat="1" ht="15.75" customHeight="1">
      <c r="A31" s="97" t="s">
        <v>303</v>
      </c>
      <c r="B31" s="61" t="s">
        <v>313</v>
      </c>
    </row>
    <row r="32" spans="1:2" s="62" customFormat="1" ht="15.75" customHeight="1">
      <c r="A32" s="97" t="s">
        <v>304</v>
      </c>
      <c r="B32" s="61" t="s">
        <v>305</v>
      </c>
    </row>
    <row r="33" spans="1:2" s="62" customFormat="1" ht="15.75" customHeight="1">
      <c r="A33" s="97" t="s">
        <v>306</v>
      </c>
      <c r="B33" s="61" t="s">
        <v>307</v>
      </c>
    </row>
    <row r="34" spans="1:2" s="62" customFormat="1" ht="15.75" customHeight="1">
      <c r="A34" s="97" t="s">
        <v>308</v>
      </c>
      <c r="B34" s="61" t="s">
        <v>309</v>
      </c>
    </row>
    <row r="36" spans="1:2" ht="12.75">
      <c r="A36" s="109" t="s">
        <v>311</v>
      </c>
      <c r="B36" s="110"/>
    </row>
  </sheetData>
  <sheetProtection/>
  <mergeCells count="5">
    <mergeCell ref="A1:B1"/>
    <mergeCell ref="A2:B2"/>
    <mergeCell ref="A3:B3"/>
    <mergeCell ref="A36:B36"/>
    <mergeCell ref="A4:B4"/>
  </mergeCells>
  <hyperlinks>
    <hyperlink ref="A36:B36" r:id="rId1" display="Glossary - for a glossary of terms used in this document, see the HFEA website glossary"/>
    <hyperlink ref="A6" location="'Figures 1a, 1b, 1c, 1d'!A1" display="Figures 1a, 1b, 1c, 1d"/>
    <hyperlink ref="A7" location="'Table 2'!A1" display="Table 2"/>
    <hyperlink ref="A8" location="Table3!A1" display="Table 3"/>
    <hyperlink ref="A9" location="Table4!A1" display="Table 4"/>
    <hyperlink ref="A10" location="Table5!A1" display="Table 5"/>
    <hyperlink ref="A11" location="Table6!A1" display="Table 6"/>
    <hyperlink ref="A12" location="Table7!A1" display="Table 7"/>
    <hyperlink ref="A13" location="Table8!A1" display="Table 8"/>
    <hyperlink ref="A14" location="'Table 9'!A1" display="Table 9"/>
    <hyperlink ref="A15" location="'Figure 10a and 10b'!A1" display="Figure 10a and 10b"/>
    <hyperlink ref="A16" location="'Figure 11a and 11b'!A1" display="Figure 11a and 11b"/>
    <hyperlink ref="A17" location="'Table12a and Figure 12b, 12c'!A1" display="Table 12a and figures 12b, 12c"/>
    <hyperlink ref="A18" location="'Table13a and Figure13b'!A1" display="Table 13a and figure 13b"/>
    <hyperlink ref="A19" location="'Table14a and Figure 14b'!A1" display="Table 14a and figure 14b"/>
    <hyperlink ref="A20" location="Table15a!A1" display="Table 15a and figure 15b"/>
    <hyperlink ref="A21" location="Table16!A1" display="Table 16"/>
    <hyperlink ref="A22" location="Table17!A1" display="Table 17"/>
    <hyperlink ref="A23" location="Table18!A1" display="Table 18"/>
    <hyperlink ref="A24" location="Table19a!A1" display="Table 19 and figures 19a, 19b"/>
    <hyperlink ref="A25" location="Table20!A1" display="Table 20"/>
    <hyperlink ref="A26" location="Table21!A1" display="Table 21"/>
    <hyperlink ref="A27" location="Table22!A1" display="Table 22"/>
    <hyperlink ref="A28" location="Table23!A1" display="Table 23"/>
    <hyperlink ref="A29" location="Table24!A1" display="Table 24"/>
    <hyperlink ref="A30" location="Table25a!A1" display="Table 25a and figure 25b"/>
    <hyperlink ref="A31" location="Table26!A1" display="Table 26"/>
    <hyperlink ref="A32" location="'Table27a and 27b'!A1" display="Tables 27a and 27b, figure 27c"/>
    <hyperlink ref="A33" location="Table28!A1" display="Table 28"/>
    <hyperlink ref="A34" location="Table29!A1" display="Table 29"/>
  </hyperlinks>
  <printOptions/>
  <pageMargins left="0.7480314960629921" right="0.7480314960629921" top="0.984251968503937" bottom="0.984251968503937" header="0.4330708661417323" footer="0.5118110236220472"/>
  <pageSetup horizontalDpi="600" verticalDpi="600" orientation="landscape" pageOrder="overThenDown" paperSize="9" r:id="rId3"/>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legacyDrawingHF r:id="rId2"/>
</worksheet>
</file>

<file path=xl/worksheets/sheet10.xml><?xml version="1.0" encoding="utf-8"?>
<worksheet xmlns="http://schemas.openxmlformats.org/spreadsheetml/2006/main" xmlns:r="http://schemas.openxmlformats.org/officeDocument/2006/relationships">
  <dimension ref="A1:AJ87"/>
  <sheetViews>
    <sheetView view="pageBreakPreview" zoomScale="50" zoomScaleSheetLayoutView="50" zoomScalePageLayoutView="0" workbookViewId="0" topLeftCell="A1">
      <selection activeCell="A6" sqref="A6"/>
    </sheetView>
  </sheetViews>
  <sheetFormatPr defaultColWidth="9.140625" defaultRowHeight="12.75"/>
  <cols>
    <col min="1" max="1" width="30.8515625" style="3" customWidth="1"/>
    <col min="2" max="33" width="7.28125" style="40" customWidth="1"/>
    <col min="34" max="16384" width="9.140625" style="40" customWidth="1"/>
  </cols>
  <sheetData>
    <row r="1" ht="12.75">
      <c r="A1" s="43" t="s">
        <v>194</v>
      </c>
    </row>
    <row r="2" ht="12.75">
      <c r="A2" s="42" t="s">
        <v>315</v>
      </c>
    </row>
    <row r="3" ht="9.75" customHeight="1">
      <c r="A3" s="42"/>
    </row>
    <row r="4" spans="1:12" ht="27.75" customHeight="1">
      <c r="A4" s="115" t="s">
        <v>211</v>
      </c>
      <c r="B4" s="113"/>
      <c r="C4" s="113"/>
      <c r="D4" s="113"/>
      <c r="E4" s="113"/>
      <c r="F4" s="113"/>
      <c r="G4" s="113"/>
      <c r="H4" s="113"/>
      <c r="I4" s="113"/>
      <c r="J4" s="113"/>
      <c r="K4" s="113"/>
      <c r="L4" s="113"/>
    </row>
    <row r="5" ht="12.75">
      <c r="A5" s="46" t="s">
        <v>234</v>
      </c>
    </row>
    <row r="6" ht="12.75">
      <c r="A6" s="46"/>
    </row>
    <row r="7" spans="1:15" ht="51" customHeight="1">
      <c r="A7" s="113" t="s">
        <v>335</v>
      </c>
      <c r="B7" s="113"/>
      <c r="C7" s="113"/>
      <c r="D7" s="113"/>
      <c r="E7" s="113"/>
      <c r="F7" s="113"/>
      <c r="G7" s="113"/>
      <c r="H7" s="113"/>
      <c r="I7" s="113"/>
      <c r="J7" s="113"/>
      <c r="K7" s="113"/>
      <c r="L7" s="113"/>
      <c r="M7" s="114"/>
      <c r="N7" s="114"/>
      <c r="O7" s="114"/>
    </row>
    <row r="9" spans="1:33" s="103" customFormat="1" ht="14.25" customHeight="1">
      <c r="A9" s="6" t="s">
        <v>0</v>
      </c>
      <c r="B9" s="30">
        <v>1991</v>
      </c>
      <c r="C9" s="30">
        <v>1991</v>
      </c>
      <c r="D9" s="7">
        <v>1991</v>
      </c>
      <c r="E9" s="7">
        <v>1991</v>
      </c>
      <c r="F9" s="7">
        <v>1991</v>
      </c>
      <c r="G9" s="7">
        <v>1991</v>
      </c>
      <c r="H9" s="7">
        <v>1991</v>
      </c>
      <c r="I9" s="7">
        <v>1991</v>
      </c>
      <c r="J9" s="7">
        <v>1991</v>
      </c>
      <c r="K9" s="7">
        <v>1991</v>
      </c>
      <c r="L9" s="7">
        <v>1991</v>
      </c>
      <c r="M9" s="7">
        <v>1991</v>
      </c>
      <c r="N9" s="7">
        <v>1991</v>
      </c>
      <c r="O9" s="7">
        <v>1991</v>
      </c>
      <c r="P9" s="7">
        <v>1991</v>
      </c>
      <c r="Q9" s="7">
        <v>1991</v>
      </c>
      <c r="R9" s="7">
        <v>1991</v>
      </c>
      <c r="S9" s="7">
        <v>1991</v>
      </c>
      <c r="T9" s="7">
        <v>1991</v>
      </c>
      <c r="U9" s="7">
        <v>1991</v>
      </c>
      <c r="V9" s="7">
        <v>1991</v>
      </c>
      <c r="W9" s="7">
        <v>1991</v>
      </c>
      <c r="X9" s="7">
        <v>1991</v>
      </c>
      <c r="Y9" s="7">
        <v>1991</v>
      </c>
      <c r="Z9" s="7">
        <v>1991</v>
      </c>
      <c r="AA9" s="7">
        <v>1991</v>
      </c>
      <c r="AB9" s="7">
        <v>1991</v>
      </c>
      <c r="AC9" s="7">
        <v>1991</v>
      </c>
      <c r="AD9" s="7">
        <v>1991</v>
      </c>
      <c r="AE9" s="7">
        <v>1991</v>
      </c>
      <c r="AF9" s="7">
        <v>1991</v>
      </c>
      <c r="AG9" s="7">
        <v>1991</v>
      </c>
    </row>
    <row r="10" spans="1:36" ht="14.25" customHeight="1">
      <c r="A10" s="100" t="s">
        <v>121</v>
      </c>
      <c r="B10" s="101">
        <v>18</v>
      </c>
      <c r="C10" s="101">
        <v>19</v>
      </c>
      <c r="D10" s="102">
        <v>20</v>
      </c>
      <c r="E10" s="102">
        <v>21</v>
      </c>
      <c r="F10" s="102">
        <v>22</v>
      </c>
      <c r="G10" s="102">
        <v>23</v>
      </c>
      <c r="H10" s="102">
        <v>24</v>
      </c>
      <c r="I10" s="102">
        <v>25</v>
      </c>
      <c r="J10" s="102">
        <v>26</v>
      </c>
      <c r="K10" s="102">
        <v>27</v>
      </c>
      <c r="L10" s="102">
        <v>28</v>
      </c>
      <c r="M10" s="102">
        <v>29</v>
      </c>
      <c r="N10" s="102">
        <v>30</v>
      </c>
      <c r="O10" s="102">
        <v>31</v>
      </c>
      <c r="P10" s="102">
        <v>32</v>
      </c>
      <c r="Q10" s="102">
        <v>33</v>
      </c>
      <c r="R10" s="102">
        <v>34</v>
      </c>
      <c r="S10" s="102">
        <v>35</v>
      </c>
      <c r="T10" s="102">
        <v>36</v>
      </c>
      <c r="U10" s="102">
        <v>37</v>
      </c>
      <c r="V10" s="102">
        <v>38</v>
      </c>
      <c r="W10" s="102">
        <v>39</v>
      </c>
      <c r="X10" s="102">
        <v>40</v>
      </c>
      <c r="Y10" s="102">
        <v>41</v>
      </c>
      <c r="Z10" s="102">
        <v>42</v>
      </c>
      <c r="AA10" s="102">
        <v>43</v>
      </c>
      <c r="AB10" s="102">
        <v>44</v>
      </c>
      <c r="AC10" s="102">
        <v>45</v>
      </c>
      <c r="AD10" s="102">
        <v>46</v>
      </c>
      <c r="AE10" s="102">
        <v>47</v>
      </c>
      <c r="AF10" s="102">
        <v>48</v>
      </c>
      <c r="AG10" s="102">
        <v>49</v>
      </c>
      <c r="AH10" s="48" t="s">
        <v>181</v>
      </c>
      <c r="AI10" s="48"/>
      <c r="AJ10" s="48"/>
    </row>
    <row r="11" spans="1:36" ht="14.25" customHeight="1">
      <c r="A11" s="6" t="s">
        <v>122</v>
      </c>
      <c r="B11" s="31">
        <v>0</v>
      </c>
      <c r="C11" s="31">
        <v>0</v>
      </c>
      <c r="D11" s="34">
        <v>0</v>
      </c>
      <c r="E11" s="34">
        <v>0.1</v>
      </c>
      <c r="F11" s="34">
        <v>0.2</v>
      </c>
      <c r="G11" s="34">
        <v>0.5</v>
      </c>
      <c r="H11" s="34">
        <v>0.7</v>
      </c>
      <c r="I11" s="34">
        <v>1.4</v>
      </c>
      <c r="J11" s="34">
        <v>2.4</v>
      </c>
      <c r="K11" s="34">
        <v>3.3</v>
      </c>
      <c r="L11" s="34">
        <v>4.9</v>
      </c>
      <c r="M11" s="34">
        <v>5.5</v>
      </c>
      <c r="N11" s="34">
        <v>6.7</v>
      </c>
      <c r="O11" s="34">
        <v>7.4</v>
      </c>
      <c r="P11" s="34">
        <v>7.5</v>
      </c>
      <c r="Q11" s="34">
        <v>8.3</v>
      </c>
      <c r="R11" s="34">
        <v>9.2</v>
      </c>
      <c r="S11" s="34">
        <v>8.4</v>
      </c>
      <c r="T11" s="34">
        <v>6.4</v>
      </c>
      <c r="U11" s="34">
        <v>6.6</v>
      </c>
      <c r="V11" s="34">
        <v>6</v>
      </c>
      <c r="W11" s="34">
        <v>5.3</v>
      </c>
      <c r="X11" s="34">
        <v>3.2</v>
      </c>
      <c r="Y11" s="34">
        <v>2.4</v>
      </c>
      <c r="Z11" s="34">
        <v>1.7</v>
      </c>
      <c r="AA11" s="34">
        <v>0.7</v>
      </c>
      <c r="AB11" s="34">
        <v>0.7</v>
      </c>
      <c r="AC11" s="34">
        <v>0.3</v>
      </c>
      <c r="AD11" s="34">
        <v>0.1</v>
      </c>
      <c r="AE11" s="34">
        <v>0</v>
      </c>
      <c r="AF11" s="34">
        <v>0</v>
      </c>
      <c r="AG11" s="34">
        <v>0</v>
      </c>
      <c r="AH11" s="48" t="s">
        <v>181</v>
      </c>
      <c r="AI11" s="48"/>
      <c r="AJ11" s="48"/>
    </row>
    <row r="12" spans="1:36" ht="14.25" customHeight="1">
      <c r="A12" s="6" t="s">
        <v>123</v>
      </c>
      <c r="B12" s="34" t="s">
        <v>30</v>
      </c>
      <c r="C12" s="34" t="s">
        <v>30</v>
      </c>
      <c r="D12" s="34" t="s">
        <v>30</v>
      </c>
      <c r="E12" s="34" t="s">
        <v>30</v>
      </c>
      <c r="F12" s="34" t="s">
        <v>30</v>
      </c>
      <c r="G12" s="34" t="s">
        <v>30</v>
      </c>
      <c r="H12" s="34" t="s">
        <v>30</v>
      </c>
      <c r="I12" s="34">
        <v>14.5</v>
      </c>
      <c r="J12" s="34">
        <v>12</v>
      </c>
      <c r="K12" s="34">
        <v>16.4</v>
      </c>
      <c r="L12" s="34">
        <v>18.7</v>
      </c>
      <c r="M12" s="34">
        <v>18.1</v>
      </c>
      <c r="N12" s="34">
        <v>19.6</v>
      </c>
      <c r="O12" s="34">
        <v>17.1</v>
      </c>
      <c r="P12" s="34">
        <v>19.6</v>
      </c>
      <c r="Q12" s="34">
        <v>15.3</v>
      </c>
      <c r="R12" s="34">
        <v>17.3</v>
      </c>
      <c r="S12" s="34">
        <v>12.9</v>
      </c>
      <c r="T12" s="34">
        <v>11.6</v>
      </c>
      <c r="U12" s="34">
        <v>12.2</v>
      </c>
      <c r="V12" s="34">
        <v>10.3</v>
      </c>
      <c r="W12" s="34">
        <v>10</v>
      </c>
      <c r="X12" s="34">
        <v>7.4</v>
      </c>
      <c r="Y12" s="34">
        <v>5.4</v>
      </c>
      <c r="Z12" s="34">
        <v>3.2</v>
      </c>
      <c r="AA12" s="34" t="s">
        <v>30</v>
      </c>
      <c r="AB12" s="34" t="s">
        <v>30</v>
      </c>
      <c r="AC12" s="34" t="s">
        <v>30</v>
      </c>
      <c r="AD12" s="34" t="s">
        <v>30</v>
      </c>
      <c r="AE12" s="34" t="s">
        <v>30</v>
      </c>
      <c r="AF12" s="34" t="s">
        <v>30</v>
      </c>
      <c r="AG12" s="34" t="s">
        <v>30</v>
      </c>
      <c r="AH12" s="48" t="s">
        <v>181</v>
      </c>
      <c r="AI12" s="48"/>
      <c r="AJ12" s="48"/>
    </row>
    <row r="13" spans="1:36" ht="14.25" customHeight="1">
      <c r="A13" s="29"/>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75"/>
      <c r="AH13" s="48"/>
      <c r="AI13" s="48"/>
      <c r="AJ13" s="48"/>
    </row>
    <row r="14" spans="1:36" s="3" customFormat="1" ht="14.25" customHeight="1">
      <c r="A14" s="6" t="s">
        <v>0</v>
      </c>
      <c r="B14" s="30">
        <v>1992</v>
      </c>
      <c r="C14" s="32">
        <v>1992</v>
      </c>
      <c r="D14" s="32">
        <v>1992</v>
      </c>
      <c r="E14" s="32">
        <v>1992</v>
      </c>
      <c r="F14" s="32">
        <v>1992</v>
      </c>
      <c r="G14" s="32">
        <v>1992</v>
      </c>
      <c r="H14" s="32">
        <v>1992</v>
      </c>
      <c r="I14" s="32">
        <v>1992</v>
      </c>
      <c r="J14" s="32">
        <v>1992</v>
      </c>
      <c r="K14" s="32">
        <v>1992</v>
      </c>
      <c r="L14" s="32">
        <v>1992</v>
      </c>
      <c r="M14" s="32">
        <v>1992</v>
      </c>
      <c r="N14" s="32">
        <v>1992</v>
      </c>
      <c r="O14" s="32">
        <v>1992</v>
      </c>
      <c r="P14" s="32">
        <v>1992</v>
      </c>
      <c r="Q14" s="32">
        <v>1992</v>
      </c>
      <c r="R14" s="32">
        <v>1992</v>
      </c>
      <c r="S14" s="32">
        <v>1992</v>
      </c>
      <c r="T14" s="32">
        <v>1992</v>
      </c>
      <c r="U14" s="32">
        <v>1992</v>
      </c>
      <c r="V14" s="32">
        <v>1992</v>
      </c>
      <c r="W14" s="32">
        <v>1992</v>
      </c>
      <c r="X14" s="32">
        <v>1992</v>
      </c>
      <c r="Y14" s="32">
        <v>1992</v>
      </c>
      <c r="Z14" s="32">
        <v>1992</v>
      </c>
      <c r="AA14" s="32">
        <v>1992</v>
      </c>
      <c r="AB14" s="32">
        <v>1992</v>
      </c>
      <c r="AC14" s="32">
        <v>1992</v>
      </c>
      <c r="AD14" s="32">
        <v>1992</v>
      </c>
      <c r="AE14" s="32">
        <v>1992</v>
      </c>
      <c r="AF14" s="32">
        <v>1992</v>
      </c>
      <c r="AG14" s="33">
        <v>1992</v>
      </c>
      <c r="AH14" s="8"/>
      <c r="AI14" s="8"/>
      <c r="AJ14" s="8"/>
    </row>
    <row r="15" spans="1:36" ht="14.25" customHeight="1">
      <c r="A15" s="6" t="s">
        <v>121</v>
      </c>
      <c r="B15" s="31">
        <v>18</v>
      </c>
      <c r="C15" s="34">
        <v>19</v>
      </c>
      <c r="D15" s="34">
        <v>20</v>
      </c>
      <c r="E15" s="34">
        <v>21</v>
      </c>
      <c r="F15" s="34">
        <v>22</v>
      </c>
      <c r="G15" s="34">
        <v>23</v>
      </c>
      <c r="H15" s="34">
        <v>24</v>
      </c>
      <c r="I15" s="34">
        <v>25</v>
      </c>
      <c r="J15" s="34">
        <v>26</v>
      </c>
      <c r="K15" s="34">
        <v>27</v>
      </c>
      <c r="L15" s="34">
        <v>28</v>
      </c>
      <c r="M15" s="34">
        <v>29</v>
      </c>
      <c r="N15" s="34">
        <v>30</v>
      </c>
      <c r="O15" s="34">
        <v>31</v>
      </c>
      <c r="P15" s="34">
        <v>32</v>
      </c>
      <c r="Q15" s="34">
        <v>33</v>
      </c>
      <c r="R15" s="34">
        <v>34</v>
      </c>
      <c r="S15" s="34">
        <v>35</v>
      </c>
      <c r="T15" s="34">
        <v>36</v>
      </c>
      <c r="U15" s="34">
        <v>37</v>
      </c>
      <c r="V15" s="34">
        <v>38</v>
      </c>
      <c r="W15" s="34">
        <v>39</v>
      </c>
      <c r="X15" s="34">
        <v>40</v>
      </c>
      <c r="Y15" s="34">
        <v>41</v>
      </c>
      <c r="Z15" s="34">
        <v>42</v>
      </c>
      <c r="AA15" s="34">
        <v>43</v>
      </c>
      <c r="AB15" s="34">
        <v>44</v>
      </c>
      <c r="AC15" s="34">
        <v>45</v>
      </c>
      <c r="AD15" s="34">
        <v>46</v>
      </c>
      <c r="AE15" s="34">
        <v>47</v>
      </c>
      <c r="AF15" s="34">
        <v>48</v>
      </c>
      <c r="AG15" s="34">
        <v>49</v>
      </c>
      <c r="AH15" s="18"/>
      <c r="AI15" s="48"/>
      <c r="AJ15" s="48"/>
    </row>
    <row r="16" spans="1:36" ht="14.25" customHeight="1">
      <c r="A16" s="6" t="s">
        <v>122</v>
      </c>
      <c r="B16" s="31">
        <v>0</v>
      </c>
      <c r="C16" s="34">
        <v>0</v>
      </c>
      <c r="D16" s="34">
        <v>0.1</v>
      </c>
      <c r="E16" s="34">
        <v>0.1</v>
      </c>
      <c r="F16" s="34">
        <v>0.2</v>
      </c>
      <c r="G16" s="34">
        <v>0.3</v>
      </c>
      <c r="H16" s="34">
        <v>0.6</v>
      </c>
      <c r="I16" s="34">
        <v>1.3</v>
      </c>
      <c r="J16" s="34">
        <v>2.1</v>
      </c>
      <c r="K16" s="34">
        <v>3</v>
      </c>
      <c r="L16" s="34">
        <v>4.4</v>
      </c>
      <c r="M16" s="34">
        <v>5.4</v>
      </c>
      <c r="N16" s="34">
        <v>6.8</v>
      </c>
      <c r="O16" s="34">
        <v>7.1</v>
      </c>
      <c r="P16" s="34">
        <v>8.5</v>
      </c>
      <c r="Q16" s="34">
        <v>8.7</v>
      </c>
      <c r="R16" s="34">
        <v>8.4</v>
      </c>
      <c r="S16" s="34">
        <v>7.6</v>
      </c>
      <c r="T16" s="34">
        <v>7.4</v>
      </c>
      <c r="U16" s="34">
        <v>6.4</v>
      </c>
      <c r="V16" s="34">
        <v>6.1</v>
      </c>
      <c r="W16" s="34">
        <v>4.9</v>
      </c>
      <c r="X16" s="34">
        <v>3.8</v>
      </c>
      <c r="Y16" s="34">
        <v>2.6</v>
      </c>
      <c r="Z16" s="34">
        <v>1.6</v>
      </c>
      <c r="AA16" s="34">
        <v>1.1</v>
      </c>
      <c r="AB16" s="34">
        <v>0.8</v>
      </c>
      <c r="AC16" s="34">
        <v>0.3</v>
      </c>
      <c r="AD16" s="34">
        <v>0.2</v>
      </c>
      <c r="AE16" s="34">
        <v>0</v>
      </c>
      <c r="AF16" s="34">
        <v>0</v>
      </c>
      <c r="AG16" s="34">
        <v>0</v>
      </c>
      <c r="AH16" s="18"/>
      <c r="AI16" s="48"/>
      <c r="AJ16" s="48"/>
    </row>
    <row r="17" spans="1:36" ht="14.25" customHeight="1">
      <c r="A17" s="6" t="s">
        <v>123</v>
      </c>
      <c r="B17" s="34" t="s">
        <v>30</v>
      </c>
      <c r="C17" s="34" t="s">
        <v>30</v>
      </c>
      <c r="D17" s="34" t="s">
        <v>30</v>
      </c>
      <c r="E17" s="34" t="s">
        <v>30</v>
      </c>
      <c r="F17" s="34" t="s">
        <v>30</v>
      </c>
      <c r="G17" s="34"/>
      <c r="H17" s="34">
        <v>24.7</v>
      </c>
      <c r="I17" s="34">
        <v>21.7</v>
      </c>
      <c r="J17" s="34">
        <v>16.2</v>
      </c>
      <c r="K17" s="34">
        <v>19.9</v>
      </c>
      <c r="L17" s="34">
        <v>15</v>
      </c>
      <c r="M17" s="34">
        <v>18.9</v>
      </c>
      <c r="N17" s="34">
        <v>16.1</v>
      </c>
      <c r="O17" s="34">
        <v>16.3</v>
      </c>
      <c r="P17" s="34">
        <v>16</v>
      </c>
      <c r="Q17" s="34">
        <v>15.1</v>
      </c>
      <c r="R17" s="34">
        <v>13.6</v>
      </c>
      <c r="S17" s="34">
        <v>12.8</v>
      </c>
      <c r="T17" s="34">
        <v>12.9</v>
      </c>
      <c r="U17" s="34">
        <v>12.3</v>
      </c>
      <c r="V17" s="34">
        <v>11</v>
      </c>
      <c r="W17" s="34">
        <v>9</v>
      </c>
      <c r="X17" s="34">
        <v>4.9</v>
      </c>
      <c r="Y17" s="34">
        <v>2.8</v>
      </c>
      <c r="Z17" s="34">
        <v>3</v>
      </c>
      <c r="AA17" s="34">
        <v>3.7</v>
      </c>
      <c r="AB17" s="34">
        <v>1.7</v>
      </c>
      <c r="AC17" s="34" t="s">
        <v>30</v>
      </c>
      <c r="AD17" s="34" t="s">
        <v>30</v>
      </c>
      <c r="AE17" s="34" t="s">
        <v>30</v>
      </c>
      <c r="AF17" s="34" t="s">
        <v>30</v>
      </c>
      <c r="AG17" s="34" t="s">
        <v>30</v>
      </c>
      <c r="AH17" s="18"/>
      <c r="AI17" s="48"/>
      <c r="AJ17" s="48"/>
    </row>
    <row r="18" spans="1:36" ht="14.25" customHeight="1">
      <c r="A18" s="17"/>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6"/>
      <c r="AH18" s="48"/>
      <c r="AI18" s="48"/>
      <c r="AJ18" s="48"/>
    </row>
    <row r="19" spans="1:33" s="3" customFormat="1" ht="14.25" customHeight="1">
      <c r="A19" s="6" t="s">
        <v>0</v>
      </c>
      <c r="B19" s="32">
        <v>1993</v>
      </c>
      <c r="C19" s="32">
        <v>1993</v>
      </c>
      <c r="D19" s="32">
        <v>1993</v>
      </c>
      <c r="E19" s="32">
        <v>1993</v>
      </c>
      <c r="F19" s="32">
        <v>1993</v>
      </c>
      <c r="G19" s="32">
        <v>1993</v>
      </c>
      <c r="H19" s="32">
        <v>1993</v>
      </c>
      <c r="I19" s="32">
        <v>1993</v>
      </c>
      <c r="J19" s="32">
        <v>1993</v>
      </c>
      <c r="K19" s="32">
        <v>1993</v>
      </c>
      <c r="L19" s="32">
        <v>1993</v>
      </c>
      <c r="M19" s="32">
        <v>1993</v>
      </c>
      <c r="N19" s="32">
        <v>1993</v>
      </c>
      <c r="O19" s="32">
        <v>1993</v>
      </c>
      <c r="P19" s="32">
        <v>1993</v>
      </c>
      <c r="Q19" s="32">
        <v>1993</v>
      </c>
      <c r="R19" s="32">
        <v>1993</v>
      </c>
      <c r="S19" s="32">
        <v>1993</v>
      </c>
      <c r="T19" s="32">
        <v>1993</v>
      </c>
      <c r="U19" s="32">
        <v>1993</v>
      </c>
      <c r="V19" s="32">
        <v>1993</v>
      </c>
      <c r="W19" s="32">
        <v>1993</v>
      </c>
      <c r="X19" s="32">
        <v>1993</v>
      </c>
      <c r="Y19" s="32">
        <v>1993</v>
      </c>
      <c r="Z19" s="32">
        <v>1993</v>
      </c>
      <c r="AA19" s="32">
        <v>1993</v>
      </c>
      <c r="AB19" s="32">
        <v>1993</v>
      </c>
      <c r="AC19" s="32">
        <v>1993</v>
      </c>
      <c r="AD19" s="32">
        <v>1993</v>
      </c>
      <c r="AE19" s="32">
        <v>1993</v>
      </c>
      <c r="AF19" s="32">
        <v>1993</v>
      </c>
      <c r="AG19" s="32">
        <v>1993</v>
      </c>
    </row>
    <row r="20" spans="1:34" ht="14.25" customHeight="1">
      <c r="A20" s="6" t="s">
        <v>121</v>
      </c>
      <c r="B20" s="31">
        <v>18</v>
      </c>
      <c r="C20" s="34">
        <v>19</v>
      </c>
      <c r="D20" s="34">
        <v>20</v>
      </c>
      <c r="E20" s="34">
        <v>21</v>
      </c>
      <c r="F20" s="34">
        <v>22</v>
      </c>
      <c r="G20" s="34">
        <v>23</v>
      </c>
      <c r="H20" s="34">
        <v>24</v>
      </c>
      <c r="I20" s="34">
        <v>25</v>
      </c>
      <c r="J20" s="34">
        <v>26</v>
      </c>
      <c r="K20" s="34">
        <v>27</v>
      </c>
      <c r="L20" s="34">
        <v>28</v>
      </c>
      <c r="M20" s="34">
        <v>29</v>
      </c>
      <c r="N20" s="34">
        <v>30</v>
      </c>
      <c r="O20" s="34">
        <v>31</v>
      </c>
      <c r="P20" s="34">
        <v>32</v>
      </c>
      <c r="Q20" s="34">
        <v>33</v>
      </c>
      <c r="R20" s="34">
        <v>34</v>
      </c>
      <c r="S20" s="34">
        <v>35</v>
      </c>
      <c r="T20" s="34">
        <v>36</v>
      </c>
      <c r="U20" s="34">
        <v>37</v>
      </c>
      <c r="V20" s="34">
        <v>38</v>
      </c>
      <c r="W20" s="34">
        <v>39</v>
      </c>
      <c r="X20" s="34">
        <v>40</v>
      </c>
      <c r="Y20" s="34">
        <v>41</v>
      </c>
      <c r="Z20" s="34">
        <v>42</v>
      </c>
      <c r="AA20" s="34">
        <v>43</v>
      </c>
      <c r="AB20" s="34">
        <v>44</v>
      </c>
      <c r="AC20" s="34">
        <v>45</v>
      </c>
      <c r="AD20" s="34">
        <v>46</v>
      </c>
      <c r="AE20" s="34">
        <v>47</v>
      </c>
      <c r="AF20" s="34">
        <v>48</v>
      </c>
      <c r="AG20" s="34">
        <v>49</v>
      </c>
      <c r="AH20" s="18"/>
    </row>
    <row r="21" spans="1:34" ht="14.25" customHeight="1">
      <c r="A21" s="6" t="s">
        <v>122</v>
      </c>
      <c r="B21" s="34">
        <v>0</v>
      </c>
      <c r="C21" s="34">
        <v>0</v>
      </c>
      <c r="D21" s="34">
        <v>0</v>
      </c>
      <c r="E21" s="34">
        <v>0</v>
      </c>
      <c r="F21" s="34">
        <v>0.2</v>
      </c>
      <c r="G21" s="34">
        <v>0.4</v>
      </c>
      <c r="H21" s="34">
        <v>0.8</v>
      </c>
      <c r="I21" s="34">
        <v>1.2</v>
      </c>
      <c r="J21" s="34">
        <v>2</v>
      </c>
      <c r="K21" s="34">
        <v>2.8</v>
      </c>
      <c r="L21" s="34">
        <v>4.2</v>
      </c>
      <c r="M21" s="34">
        <v>5.5</v>
      </c>
      <c r="N21" s="34">
        <v>6.8</v>
      </c>
      <c r="O21" s="34">
        <v>7.5</v>
      </c>
      <c r="P21" s="34">
        <v>8.2</v>
      </c>
      <c r="Q21" s="34">
        <v>8.6</v>
      </c>
      <c r="R21" s="34">
        <v>8.3</v>
      </c>
      <c r="S21" s="34">
        <v>8.7</v>
      </c>
      <c r="T21" s="34">
        <v>7.5</v>
      </c>
      <c r="U21" s="34">
        <v>6.6</v>
      </c>
      <c r="V21" s="34">
        <v>5.6</v>
      </c>
      <c r="W21" s="34">
        <v>4.8</v>
      </c>
      <c r="X21" s="34">
        <v>3.4</v>
      </c>
      <c r="Y21" s="34">
        <v>2.5</v>
      </c>
      <c r="Z21" s="34">
        <v>1.7</v>
      </c>
      <c r="AA21" s="34">
        <v>1.1</v>
      </c>
      <c r="AB21" s="34">
        <v>0.8</v>
      </c>
      <c r="AC21" s="34">
        <v>0.3</v>
      </c>
      <c r="AD21" s="34">
        <v>0.1</v>
      </c>
      <c r="AE21" s="34">
        <v>0.1</v>
      </c>
      <c r="AF21" s="34">
        <v>0</v>
      </c>
      <c r="AG21" s="34">
        <v>0</v>
      </c>
      <c r="AH21" s="18"/>
    </row>
    <row r="22" spans="1:34" ht="14.25" customHeight="1">
      <c r="A22" s="6" t="s">
        <v>123</v>
      </c>
      <c r="B22" s="34" t="s">
        <v>30</v>
      </c>
      <c r="C22" s="34" t="s">
        <v>30</v>
      </c>
      <c r="D22" s="34" t="s">
        <v>30</v>
      </c>
      <c r="E22" s="34" t="s">
        <v>30</v>
      </c>
      <c r="F22" s="34" t="s">
        <v>30</v>
      </c>
      <c r="G22" s="34">
        <v>13.3</v>
      </c>
      <c r="H22" s="34">
        <v>17.3</v>
      </c>
      <c r="I22" s="34">
        <v>19.1</v>
      </c>
      <c r="J22" s="34">
        <v>16.8</v>
      </c>
      <c r="K22" s="34">
        <v>20.4</v>
      </c>
      <c r="L22" s="34">
        <v>18.6</v>
      </c>
      <c r="M22" s="34">
        <v>16.4</v>
      </c>
      <c r="N22" s="34">
        <v>16.6</v>
      </c>
      <c r="O22" s="34">
        <v>18</v>
      </c>
      <c r="P22" s="34">
        <v>16.4</v>
      </c>
      <c r="Q22" s="34">
        <v>16.2</v>
      </c>
      <c r="R22" s="34">
        <v>16.1</v>
      </c>
      <c r="S22" s="34">
        <v>15.5</v>
      </c>
      <c r="T22" s="34">
        <v>15.4</v>
      </c>
      <c r="U22" s="34">
        <v>13.8</v>
      </c>
      <c r="V22" s="34">
        <v>12.2</v>
      </c>
      <c r="W22" s="34">
        <v>10</v>
      </c>
      <c r="X22" s="34">
        <v>9.5</v>
      </c>
      <c r="Y22" s="34">
        <v>6</v>
      </c>
      <c r="Z22" s="34">
        <v>6</v>
      </c>
      <c r="AA22" s="34">
        <v>4</v>
      </c>
      <c r="AB22" s="34">
        <v>2.2</v>
      </c>
      <c r="AC22" s="34">
        <v>1.7</v>
      </c>
      <c r="AD22" s="34" t="s">
        <v>30</v>
      </c>
      <c r="AE22" s="34" t="s">
        <v>30</v>
      </c>
      <c r="AF22" s="34" t="s">
        <v>30</v>
      </c>
      <c r="AG22" s="34" t="s">
        <v>30</v>
      </c>
      <c r="AH22" s="18"/>
    </row>
    <row r="23" spans="1:33" ht="14.25" customHeight="1">
      <c r="A23" s="17"/>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row>
    <row r="24" spans="1:33" s="3" customFormat="1" ht="14.25" customHeight="1">
      <c r="A24" s="6" t="s">
        <v>0</v>
      </c>
      <c r="B24" s="32">
        <v>1994</v>
      </c>
      <c r="C24" s="32">
        <v>1994</v>
      </c>
      <c r="D24" s="32">
        <v>1994</v>
      </c>
      <c r="E24" s="32">
        <v>1994</v>
      </c>
      <c r="F24" s="32">
        <v>1994</v>
      </c>
      <c r="G24" s="32">
        <v>1994</v>
      </c>
      <c r="H24" s="32">
        <v>1994</v>
      </c>
      <c r="I24" s="32">
        <v>1994</v>
      </c>
      <c r="J24" s="32">
        <v>1994</v>
      </c>
      <c r="K24" s="32">
        <v>1994</v>
      </c>
      <c r="L24" s="32">
        <v>1994</v>
      </c>
      <c r="M24" s="32">
        <v>1994</v>
      </c>
      <c r="N24" s="32">
        <v>1994</v>
      </c>
      <c r="O24" s="32">
        <v>1994</v>
      </c>
      <c r="P24" s="32">
        <v>1994</v>
      </c>
      <c r="Q24" s="32">
        <v>1994</v>
      </c>
      <c r="R24" s="32">
        <v>1994</v>
      </c>
      <c r="S24" s="32">
        <v>1994</v>
      </c>
      <c r="T24" s="32">
        <v>1994</v>
      </c>
      <c r="U24" s="32">
        <v>1994</v>
      </c>
      <c r="V24" s="32">
        <v>1994</v>
      </c>
      <c r="W24" s="32">
        <v>1994</v>
      </c>
      <c r="X24" s="32">
        <v>1994</v>
      </c>
      <c r="Y24" s="32">
        <v>1994</v>
      </c>
      <c r="Z24" s="32">
        <v>1994</v>
      </c>
      <c r="AA24" s="32">
        <v>1994</v>
      </c>
      <c r="AB24" s="32">
        <v>1994</v>
      </c>
      <c r="AC24" s="32">
        <v>1994</v>
      </c>
      <c r="AD24" s="32">
        <v>1994</v>
      </c>
      <c r="AE24" s="32">
        <v>1994</v>
      </c>
      <c r="AF24" s="32">
        <v>1994</v>
      </c>
      <c r="AG24" s="32">
        <v>1994</v>
      </c>
    </row>
    <row r="25" spans="1:34" ht="14.25" customHeight="1">
      <c r="A25" s="6" t="s">
        <v>121</v>
      </c>
      <c r="B25" s="31">
        <v>18</v>
      </c>
      <c r="C25" s="34">
        <v>19</v>
      </c>
      <c r="D25" s="34">
        <v>20</v>
      </c>
      <c r="E25" s="34">
        <v>21</v>
      </c>
      <c r="F25" s="34">
        <v>22</v>
      </c>
      <c r="G25" s="34">
        <v>23</v>
      </c>
      <c r="H25" s="34">
        <v>24</v>
      </c>
      <c r="I25" s="34">
        <v>25</v>
      </c>
      <c r="J25" s="34">
        <v>26</v>
      </c>
      <c r="K25" s="34">
        <v>27</v>
      </c>
      <c r="L25" s="34">
        <v>28</v>
      </c>
      <c r="M25" s="34">
        <v>29</v>
      </c>
      <c r="N25" s="34">
        <v>30</v>
      </c>
      <c r="O25" s="34">
        <v>31</v>
      </c>
      <c r="P25" s="34">
        <v>32</v>
      </c>
      <c r="Q25" s="34">
        <v>33</v>
      </c>
      <c r="R25" s="34">
        <v>34</v>
      </c>
      <c r="S25" s="34">
        <v>35</v>
      </c>
      <c r="T25" s="34">
        <v>36</v>
      </c>
      <c r="U25" s="34">
        <v>37</v>
      </c>
      <c r="V25" s="34">
        <v>38</v>
      </c>
      <c r="W25" s="34">
        <v>39</v>
      </c>
      <c r="X25" s="34">
        <v>40</v>
      </c>
      <c r="Y25" s="34">
        <v>41</v>
      </c>
      <c r="Z25" s="34">
        <v>42</v>
      </c>
      <c r="AA25" s="34">
        <v>43</v>
      </c>
      <c r="AB25" s="34">
        <v>44</v>
      </c>
      <c r="AC25" s="34">
        <v>45</v>
      </c>
      <c r="AD25" s="34">
        <v>46</v>
      </c>
      <c r="AE25" s="34">
        <v>47</v>
      </c>
      <c r="AF25" s="34">
        <v>48</v>
      </c>
      <c r="AG25" s="34">
        <v>49</v>
      </c>
      <c r="AH25" s="18"/>
    </row>
    <row r="26" spans="1:34" ht="14.25" customHeight="1">
      <c r="A26" s="6" t="s">
        <v>122</v>
      </c>
      <c r="B26" s="34">
        <v>0</v>
      </c>
      <c r="C26" s="34">
        <v>0</v>
      </c>
      <c r="D26" s="34">
        <v>0</v>
      </c>
      <c r="E26" s="34">
        <v>0.1</v>
      </c>
      <c r="F26" s="34">
        <v>0.1</v>
      </c>
      <c r="G26" s="34">
        <v>0.4</v>
      </c>
      <c r="H26" s="34">
        <v>0.7</v>
      </c>
      <c r="I26" s="34">
        <v>1.2</v>
      </c>
      <c r="J26" s="34">
        <v>2.1</v>
      </c>
      <c r="K26" s="34">
        <v>3.2</v>
      </c>
      <c r="L26" s="34">
        <v>4.1</v>
      </c>
      <c r="M26" s="34">
        <v>5.7</v>
      </c>
      <c r="N26" s="34">
        <v>6.7</v>
      </c>
      <c r="O26" s="34">
        <v>7.5</v>
      </c>
      <c r="P26" s="34">
        <v>7.9</v>
      </c>
      <c r="Q26" s="34">
        <v>8.7</v>
      </c>
      <c r="R26" s="34">
        <v>8.1</v>
      </c>
      <c r="S26" s="34">
        <v>8.2</v>
      </c>
      <c r="T26" s="34">
        <v>7.6</v>
      </c>
      <c r="U26" s="34">
        <v>6.6</v>
      </c>
      <c r="V26" s="34">
        <v>6</v>
      </c>
      <c r="W26" s="34">
        <v>5.1</v>
      </c>
      <c r="X26" s="34">
        <v>3.5</v>
      </c>
      <c r="Y26" s="34">
        <v>2.4</v>
      </c>
      <c r="Z26" s="34">
        <v>1.6</v>
      </c>
      <c r="AA26" s="34">
        <v>1.1</v>
      </c>
      <c r="AB26" s="34">
        <v>0.7</v>
      </c>
      <c r="AC26" s="34">
        <v>0.3</v>
      </c>
      <c r="AD26" s="34">
        <v>0.2</v>
      </c>
      <c r="AE26" s="34">
        <v>0.1</v>
      </c>
      <c r="AF26" s="34">
        <v>0</v>
      </c>
      <c r="AG26" s="34">
        <v>0</v>
      </c>
      <c r="AH26" s="18"/>
    </row>
    <row r="27" spans="1:34" ht="14.25" customHeight="1">
      <c r="A27" s="6" t="s">
        <v>123</v>
      </c>
      <c r="B27" s="34" t="s">
        <v>30</v>
      </c>
      <c r="C27" s="34" t="s">
        <v>30</v>
      </c>
      <c r="D27" s="34" t="s">
        <v>30</v>
      </c>
      <c r="E27" s="34" t="s">
        <v>30</v>
      </c>
      <c r="F27" s="34" t="s">
        <v>30</v>
      </c>
      <c r="G27" s="34">
        <v>16.5</v>
      </c>
      <c r="H27" s="34">
        <v>19</v>
      </c>
      <c r="I27" s="34">
        <v>17.7</v>
      </c>
      <c r="J27" s="34">
        <v>17.4</v>
      </c>
      <c r="K27" s="34">
        <v>19.6</v>
      </c>
      <c r="L27" s="34">
        <v>19.2</v>
      </c>
      <c r="M27" s="34">
        <v>18.8</v>
      </c>
      <c r="N27" s="34">
        <v>17.6</v>
      </c>
      <c r="O27" s="34">
        <v>17.5</v>
      </c>
      <c r="P27" s="34">
        <v>17</v>
      </c>
      <c r="Q27" s="34">
        <v>17.3</v>
      </c>
      <c r="R27" s="34">
        <v>16.8</v>
      </c>
      <c r="S27" s="34">
        <v>16.3</v>
      </c>
      <c r="T27" s="34">
        <v>14.3</v>
      </c>
      <c r="U27" s="34">
        <v>11.9</v>
      </c>
      <c r="V27" s="34">
        <v>10.3</v>
      </c>
      <c r="W27" s="34">
        <v>10.6</v>
      </c>
      <c r="X27" s="34">
        <v>8.3</v>
      </c>
      <c r="Y27" s="34">
        <v>4.8</v>
      </c>
      <c r="Z27" s="34">
        <v>4.9</v>
      </c>
      <c r="AA27" s="34">
        <v>1.4</v>
      </c>
      <c r="AB27" s="34">
        <v>3</v>
      </c>
      <c r="AC27" s="34">
        <v>0</v>
      </c>
      <c r="AD27" s="34" t="s">
        <v>30</v>
      </c>
      <c r="AE27" s="34" t="s">
        <v>30</v>
      </c>
      <c r="AF27" s="34" t="s">
        <v>30</v>
      </c>
      <c r="AG27" s="34" t="s">
        <v>30</v>
      </c>
      <c r="AH27" s="18"/>
    </row>
    <row r="28" spans="1:34" ht="14.25" customHeight="1">
      <c r="A28" s="17"/>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6"/>
      <c r="AH28" s="48"/>
    </row>
    <row r="29" spans="1:33" s="3" customFormat="1" ht="14.25" customHeight="1">
      <c r="A29" s="6" t="s">
        <v>0</v>
      </c>
      <c r="B29" s="32">
        <v>1995</v>
      </c>
      <c r="C29" s="32">
        <v>1995</v>
      </c>
      <c r="D29" s="32">
        <v>1995</v>
      </c>
      <c r="E29" s="32">
        <v>1995</v>
      </c>
      <c r="F29" s="32">
        <v>1995</v>
      </c>
      <c r="G29" s="32">
        <v>1995</v>
      </c>
      <c r="H29" s="32">
        <v>1995</v>
      </c>
      <c r="I29" s="32">
        <v>1995</v>
      </c>
      <c r="J29" s="32">
        <v>1995</v>
      </c>
      <c r="K29" s="32">
        <v>1995</v>
      </c>
      <c r="L29" s="32">
        <v>1995</v>
      </c>
      <c r="M29" s="32">
        <v>1995</v>
      </c>
      <c r="N29" s="32">
        <v>1995</v>
      </c>
      <c r="O29" s="32">
        <v>1995</v>
      </c>
      <c r="P29" s="32">
        <v>1995</v>
      </c>
      <c r="Q29" s="32">
        <v>1995</v>
      </c>
      <c r="R29" s="32">
        <v>1995</v>
      </c>
      <c r="S29" s="32">
        <v>1995</v>
      </c>
      <c r="T29" s="32">
        <v>1995</v>
      </c>
      <c r="U29" s="32">
        <v>1995</v>
      </c>
      <c r="V29" s="32">
        <v>1995</v>
      </c>
      <c r="W29" s="32">
        <v>1995</v>
      </c>
      <c r="X29" s="32">
        <v>1995</v>
      </c>
      <c r="Y29" s="32">
        <v>1995</v>
      </c>
      <c r="Z29" s="32">
        <v>1995</v>
      </c>
      <c r="AA29" s="32">
        <v>1995</v>
      </c>
      <c r="AB29" s="32">
        <v>1995</v>
      </c>
      <c r="AC29" s="32">
        <v>1995</v>
      </c>
      <c r="AD29" s="32">
        <v>1995</v>
      </c>
      <c r="AE29" s="32">
        <v>1995</v>
      </c>
      <c r="AF29" s="32">
        <v>1995</v>
      </c>
      <c r="AG29" s="32">
        <v>1995</v>
      </c>
    </row>
    <row r="30" spans="1:33" ht="14.25" customHeight="1">
      <c r="A30" s="6" t="s">
        <v>121</v>
      </c>
      <c r="B30" s="31">
        <v>18</v>
      </c>
      <c r="C30" s="34">
        <v>19</v>
      </c>
      <c r="D30" s="34">
        <v>20</v>
      </c>
      <c r="E30" s="34">
        <v>21</v>
      </c>
      <c r="F30" s="34">
        <v>22</v>
      </c>
      <c r="G30" s="34">
        <v>23</v>
      </c>
      <c r="H30" s="34">
        <v>24</v>
      </c>
      <c r="I30" s="34">
        <v>25</v>
      </c>
      <c r="J30" s="34">
        <v>26</v>
      </c>
      <c r="K30" s="34">
        <v>27</v>
      </c>
      <c r="L30" s="34">
        <v>28</v>
      </c>
      <c r="M30" s="34">
        <v>29</v>
      </c>
      <c r="N30" s="34">
        <v>30</v>
      </c>
      <c r="O30" s="34">
        <v>31</v>
      </c>
      <c r="P30" s="34">
        <v>32</v>
      </c>
      <c r="Q30" s="34">
        <v>33</v>
      </c>
      <c r="R30" s="34">
        <v>34</v>
      </c>
      <c r="S30" s="34">
        <v>35</v>
      </c>
      <c r="T30" s="34">
        <v>36</v>
      </c>
      <c r="U30" s="34">
        <v>37</v>
      </c>
      <c r="V30" s="34">
        <v>38</v>
      </c>
      <c r="W30" s="34">
        <v>39</v>
      </c>
      <c r="X30" s="34">
        <v>40</v>
      </c>
      <c r="Y30" s="34">
        <v>41</v>
      </c>
      <c r="Z30" s="34">
        <v>42</v>
      </c>
      <c r="AA30" s="34">
        <v>43</v>
      </c>
      <c r="AB30" s="34">
        <v>44</v>
      </c>
      <c r="AC30" s="34">
        <v>45</v>
      </c>
      <c r="AD30" s="34">
        <v>46</v>
      </c>
      <c r="AE30" s="34">
        <v>47</v>
      </c>
      <c r="AF30" s="34">
        <v>48</v>
      </c>
      <c r="AG30" s="34">
        <v>49</v>
      </c>
    </row>
    <row r="31" spans="1:33" ht="14.25" customHeight="1">
      <c r="A31" s="6" t="s">
        <v>122</v>
      </c>
      <c r="B31" s="34">
        <v>0</v>
      </c>
      <c r="C31" s="34">
        <v>0</v>
      </c>
      <c r="D31" s="34">
        <v>0</v>
      </c>
      <c r="E31" s="34">
        <v>0.1</v>
      </c>
      <c r="F31" s="34">
        <v>0.2</v>
      </c>
      <c r="G31" s="34">
        <v>0.4</v>
      </c>
      <c r="H31" s="34">
        <v>0.8</v>
      </c>
      <c r="I31" s="34">
        <v>1.3</v>
      </c>
      <c r="J31" s="34">
        <v>1.9</v>
      </c>
      <c r="K31" s="34">
        <v>3.2</v>
      </c>
      <c r="L31" s="34">
        <v>4</v>
      </c>
      <c r="M31" s="34">
        <v>5.3</v>
      </c>
      <c r="N31" s="34">
        <v>6.6</v>
      </c>
      <c r="O31" s="34">
        <v>7.6</v>
      </c>
      <c r="P31" s="34">
        <v>8.1</v>
      </c>
      <c r="Q31" s="34">
        <v>8.3</v>
      </c>
      <c r="R31" s="34">
        <v>8.8</v>
      </c>
      <c r="S31" s="34">
        <v>8.2</v>
      </c>
      <c r="T31" s="34">
        <v>7.4</v>
      </c>
      <c r="U31" s="34">
        <v>7</v>
      </c>
      <c r="V31" s="34">
        <v>5.9</v>
      </c>
      <c r="W31" s="34">
        <v>4.8</v>
      </c>
      <c r="X31" s="34">
        <v>3.5</v>
      </c>
      <c r="Y31" s="34">
        <v>2.4</v>
      </c>
      <c r="Z31" s="34">
        <v>1.6</v>
      </c>
      <c r="AA31" s="34">
        <v>1.1</v>
      </c>
      <c r="AB31" s="34">
        <v>0.7</v>
      </c>
      <c r="AC31" s="34">
        <v>0.3</v>
      </c>
      <c r="AD31" s="34">
        <v>0.2</v>
      </c>
      <c r="AE31" s="34">
        <v>0.1</v>
      </c>
      <c r="AF31" s="34">
        <v>0</v>
      </c>
      <c r="AG31" s="34">
        <v>0</v>
      </c>
    </row>
    <row r="32" spans="1:33" ht="14.25" customHeight="1">
      <c r="A32" s="6" t="s">
        <v>123</v>
      </c>
      <c r="B32" s="34" t="s">
        <v>30</v>
      </c>
      <c r="C32" s="34" t="s">
        <v>30</v>
      </c>
      <c r="D32" s="34" t="s">
        <v>30</v>
      </c>
      <c r="E32" s="34" t="s">
        <v>30</v>
      </c>
      <c r="F32" s="34">
        <v>16.7</v>
      </c>
      <c r="G32" s="34">
        <v>15.3</v>
      </c>
      <c r="H32" s="34">
        <v>17.8</v>
      </c>
      <c r="I32" s="34">
        <v>21.3</v>
      </c>
      <c r="J32" s="34">
        <v>20.4</v>
      </c>
      <c r="K32" s="34">
        <v>21.5</v>
      </c>
      <c r="L32" s="34">
        <v>21.5</v>
      </c>
      <c r="M32" s="34">
        <v>18.1</v>
      </c>
      <c r="N32" s="34">
        <v>20</v>
      </c>
      <c r="O32" s="34">
        <v>18.6</v>
      </c>
      <c r="P32" s="34">
        <v>19.4</v>
      </c>
      <c r="Q32" s="34">
        <v>18.6</v>
      </c>
      <c r="R32" s="34">
        <v>16.4</v>
      </c>
      <c r="S32" s="34">
        <v>16.2</v>
      </c>
      <c r="T32" s="34">
        <v>14.3</v>
      </c>
      <c r="U32" s="34">
        <v>12.3</v>
      </c>
      <c r="V32" s="34">
        <v>10.7</v>
      </c>
      <c r="W32" s="34">
        <v>10.6</v>
      </c>
      <c r="X32" s="34">
        <v>7.3</v>
      </c>
      <c r="Y32" s="34">
        <v>6.1</v>
      </c>
      <c r="Z32" s="34">
        <v>2.9</v>
      </c>
      <c r="AA32" s="34">
        <v>3.5</v>
      </c>
      <c r="AB32" s="34">
        <v>3.2</v>
      </c>
      <c r="AC32" s="34">
        <v>1.5</v>
      </c>
      <c r="AD32" s="34" t="s">
        <v>30</v>
      </c>
      <c r="AE32" s="34" t="s">
        <v>30</v>
      </c>
      <c r="AF32" s="34" t="s">
        <v>30</v>
      </c>
      <c r="AG32" s="34" t="s">
        <v>30</v>
      </c>
    </row>
    <row r="33" spans="1:33" ht="14.25" customHeight="1">
      <c r="A33" s="17"/>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row>
    <row r="34" spans="1:33" s="3" customFormat="1" ht="14.25" customHeight="1">
      <c r="A34" s="6" t="s">
        <v>0</v>
      </c>
      <c r="B34" s="32">
        <v>1996</v>
      </c>
      <c r="C34" s="32">
        <v>1996</v>
      </c>
      <c r="D34" s="32">
        <v>1996</v>
      </c>
      <c r="E34" s="32">
        <v>1996</v>
      </c>
      <c r="F34" s="32">
        <v>1996</v>
      </c>
      <c r="G34" s="32">
        <v>1996</v>
      </c>
      <c r="H34" s="32">
        <v>1996</v>
      </c>
      <c r="I34" s="32">
        <v>1996</v>
      </c>
      <c r="J34" s="32">
        <v>1996</v>
      </c>
      <c r="K34" s="32">
        <v>1996</v>
      </c>
      <c r="L34" s="32">
        <v>1996</v>
      </c>
      <c r="M34" s="32">
        <v>1996</v>
      </c>
      <c r="N34" s="32">
        <v>1996</v>
      </c>
      <c r="O34" s="32">
        <v>1996</v>
      </c>
      <c r="P34" s="32">
        <v>1996</v>
      </c>
      <c r="Q34" s="32">
        <v>1996</v>
      </c>
      <c r="R34" s="32">
        <v>1996</v>
      </c>
      <c r="S34" s="32">
        <v>1996</v>
      </c>
      <c r="T34" s="32">
        <v>1996</v>
      </c>
      <c r="U34" s="32">
        <v>1996</v>
      </c>
      <c r="V34" s="32">
        <v>1996</v>
      </c>
      <c r="W34" s="32">
        <v>1996</v>
      </c>
      <c r="X34" s="32">
        <v>1996</v>
      </c>
      <c r="Y34" s="32">
        <v>1996</v>
      </c>
      <c r="Z34" s="32">
        <v>1996</v>
      </c>
      <c r="AA34" s="32">
        <v>1996</v>
      </c>
      <c r="AB34" s="32">
        <v>1996</v>
      </c>
      <c r="AC34" s="32">
        <v>1996</v>
      </c>
      <c r="AD34" s="32">
        <v>1996</v>
      </c>
      <c r="AE34" s="32">
        <v>1996</v>
      </c>
      <c r="AF34" s="32">
        <v>1996</v>
      </c>
      <c r="AG34" s="32">
        <v>1996</v>
      </c>
    </row>
    <row r="35" spans="1:33" ht="14.25" customHeight="1">
      <c r="A35" s="6" t="s">
        <v>121</v>
      </c>
      <c r="B35" s="34">
        <v>18</v>
      </c>
      <c r="C35" s="34">
        <v>19</v>
      </c>
      <c r="D35" s="34">
        <v>20</v>
      </c>
      <c r="E35" s="34">
        <v>21</v>
      </c>
      <c r="F35" s="34">
        <v>22</v>
      </c>
      <c r="G35" s="34">
        <v>23</v>
      </c>
      <c r="H35" s="34">
        <v>24</v>
      </c>
      <c r="I35" s="34">
        <v>25</v>
      </c>
      <c r="J35" s="34">
        <v>26</v>
      </c>
      <c r="K35" s="34">
        <v>27</v>
      </c>
      <c r="L35" s="34">
        <v>28</v>
      </c>
      <c r="M35" s="34">
        <v>29</v>
      </c>
      <c r="N35" s="34">
        <v>30</v>
      </c>
      <c r="O35" s="34">
        <v>31</v>
      </c>
      <c r="P35" s="34">
        <v>32</v>
      </c>
      <c r="Q35" s="34">
        <v>33</v>
      </c>
      <c r="R35" s="34">
        <v>34</v>
      </c>
      <c r="S35" s="34">
        <v>35</v>
      </c>
      <c r="T35" s="34">
        <v>36</v>
      </c>
      <c r="U35" s="34">
        <v>37</v>
      </c>
      <c r="V35" s="34">
        <v>38</v>
      </c>
      <c r="W35" s="34">
        <v>39</v>
      </c>
      <c r="X35" s="34">
        <v>40</v>
      </c>
      <c r="Y35" s="34">
        <v>41</v>
      </c>
      <c r="Z35" s="34">
        <v>42</v>
      </c>
      <c r="AA35" s="34">
        <v>43</v>
      </c>
      <c r="AB35" s="34">
        <v>44</v>
      </c>
      <c r="AC35" s="34">
        <v>45</v>
      </c>
      <c r="AD35" s="34">
        <v>46</v>
      </c>
      <c r="AE35" s="34">
        <v>47</v>
      </c>
      <c r="AF35" s="34">
        <v>48</v>
      </c>
      <c r="AG35" s="34">
        <v>49</v>
      </c>
    </row>
    <row r="36" spans="1:33" ht="14.25" customHeight="1">
      <c r="A36" s="6" t="s">
        <v>122</v>
      </c>
      <c r="B36" s="34">
        <v>0</v>
      </c>
      <c r="C36" s="34">
        <v>0</v>
      </c>
      <c r="D36" s="34">
        <v>0</v>
      </c>
      <c r="E36" s="34">
        <v>0.1</v>
      </c>
      <c r="F36" s="34">
        <v>0.3</v>
      </c>
      <c r="G36" s="34">
        <v>0.4</v>
      </c>
      <c r="H36" s="34">
        <v>0.7</v>
      </c>
      <c r="I36" s="34">
        <v>1.3</v>
      </c>
      <c r="J36" s="34">
        <v>2.1</v>
      </c>
      <c r="K36" s="34">
        <v>3</v>
      </c>
      <c r="L36" s="34">
        <v>3.9</v>
      </c>
      <c r="M36" s="34">
        <v>5.2</v>
      </c>
      <c r="N36" s="34">
        <v>6.4</v>
      </c>
      <c r="O36" s="34">
        <v>7.7</v>
      </c>
      <c r="P36" s="34">
        <v>8.3</v>
      </c>
      <c r="Q36" s="34">
        <v>8.5</v>
      </c>
      <c r="R36" s="34">
        <v>9</v>
      </c>
      <c r="S36" s="34">
        <v>8.2</v>
      </c>
      <c r="T36" s="34">
        <v>7.4</v>
      </c>
      <c r="U36" s="34">
        <v>6.9</v>
      </c>
      <c r="V36" s="34">
        <v>5.9</v>
      </c>
      <c r="W36" s="34">
        <v>4.8</v>
      </c>
      <c r="X36" s="34">
        <v>3.6</v>
      </c>
      <c r="Y36" s="34">
        <v>2.3</v>
      </c>
      <c r="Z36" s="34">
        <v>1.6</v>
      </c>
      <c r="AA36" s="34">
        <v>1</v>
      </c>
      <c r="AB36" s="34">
        <v>0.6</v>
      </c>
      <c r="AC36" s="34">
        <v>0.3</v>
      </c>
      <c r="AD36" s="34">
        <v>0.2</v>
      </c>
      <c r="AE36" s="34">
        <v>0.1</v>
      </c>
      <c r="AF36" s="34">
        <v>0</v>
      </c>
      <c r="AG36" s="34">
        <v>0</v>
      </c>
    </row>
    <row r="37" spans="1:33" ht="14.25" customHeight="1">
      <c r="A37" s="6" t="s">
        <v>123</v>
      </c>
      <c r="B37" s="34" t="s">
        <v>30</v>
      </c>
      <c r="C37" s="34" t="s">
        <v>30</v>
      </c>
      <c r="D37" s="34" t="s">
        <v>30</v>
      </c>
      <c r="E37" s="34" t="s">
        <v>30</v>
      </c>
      <c r="F37" s="34">
        <v>19.4</v>
      </c>
      <c r="G37" s="34">
        <v>21.9</v>
      </c>
      <c r="H37" s="34">
        <v>20.7</v>
      </c>
      <c r="I37" s="34">
        <v>20.7</v>
      </c>
      <c r="J37" s="34">
        <v>19</v>
      </c>
      <c r="K37" s="34">
        <v>19.3</v>
      </c>
      <c r="L37" s="34">
        <v>22</v>
      </c>
      <c r="M37" s="34">
        <v>23.4</v>
      </c>
      <c r="N37" s="34">
        <v>22.3</v>
      </c>
      <c r="O37" s="34">
        <v>20.3</v>
      </c>
      <c r="P37" s="34">
        <v>20.6</v>
      </c>
      <c r="Q37" s="34">
        <v>19.6</v>
      </c>
      <c r="R37" s="34">
        <v>19.2</v>
      </c>
      <c r="S37" s="34">
        <v>16.8</v>
      </c>
      <c r="T37" s="34">
        <v>15.9</v>
      </c>
      <c r="U37" s="34">
        <v>15.4</v>
      </c>
      <c r="V37" s="34">
        <v>13.2</v>
      </c>
      <c r="W37" s="34">
        <v>10.7</v>
      </c>
      <c r="X37" s="34">
        <v>10.3</v>
      </c>
      <c r="Y37" s="34">
        <v>5.8</v>
      </c>
      <c r="Z37" s="34">
        <v>4.7</v>
      </c>
      <c r="AA37" s="34">
        <v>4.3</v>
      </c>
      <c r="AB37" s="34">
        <v>1.8</v>
      </c>
      <c r="AC37" s="34">
        <v>2.4</v>
      </c>
      <c r="AD37" s="34">
        <v>0</v>
      </c>
      <c r="AE37" s="34" t="s">
        <v>30</v>
      </c>
      <c r="AF37" s="34" t="s">
        <v>30</v>
      </c>
      <c r="AG37" s="34" t="s">
        <v>30</v>
      </c>
    </row>
    <row r="38" spans="1:33" ht="14.25" customHeight="1">
      <c r="A38" s="17"/>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row>
    <row r="39" spans="1:33" s="3" customFormat="1" ht="14.25" customHeight="1">
      <c r="A39" s="6" t="s">
        <v>0</v>
      </c>
      <c r="B39" s="32">
        <v>1997</v>
      </c>
      <c r="C39" s="32">
        <v>1997</v>
      </c>
      <c r="D39" s="32">
        <v>1997</v>
      </c>
      <c r="E39" s="32">
        <v>1997</v>
      </c>
      <c r="F39" s="32">
        <v>1997</v>
      </c>
      <c r="G39" s="32">
        <v>1997</v>
      </c>
      <c r="H39" s="32">
        <v>1997</v>
      </c>
      <c r="I39" s="32">
        <v>1997</v>
      </c>
      <c r="J39" s="32">
        <v>1997</v>
      </c>
      <c r="K39" s="32">
        <v>1997</v>
      </c>
      <c r="L39" s="32">
        <v>1997</v>
      </c>
      <c r="M39" s="32">
        <v>1997</v>
      </c>
      <c r="N39" s="32">
        <v>1997</v>
      </c>
      <c r="O39" s="32">
        <v>1997</v>
      </c>
      <c r="P39" s="32">
        <v>1997</v>
      </c>
      <c r="Q39" s="32">
        <v>1997</v>
      </c>
      <c r="R39" s="32">
        <v>1997</v>
      </c>
      <c r="S39" s="32">
        <v>1997</v>
      </c>
      <c r="T39" s="32">
        <v>1997</v>
      </c>
      <c r="U39" s="32">
        <v>1997</v>
      </c>
      <c r="V39" s="32">
        <v>1997</v>
      </c>
      <c r="W39" s="32">
        <v>1997</v>
      </c>
      <c r="X39" s="32">
        <v>1997</v>
      </c>
      <c r="Y39" s="32">
        <v>1997</v>
      </c>
      <c r="Z39" s="32">
        <v>1997</v>
      </c>
      <c r="AA39" s="32">
        <v>1997</v>
      </c>
      <c r="AB39" s="32">
        <v>1997</v>
      </c>
      <c r="AC39" s="32">
        <v>1997</v>
      </c>
      <c r="AD39" s="32">
        <v>1997</v>
      </c>
      <c r="AE39" s="32">
        <v>1997</v>
      </c>
      <c r="AF39" s="32">
        <v>1997</v>
      </c>
      <c r="AG39" s="32">
        <v>1997</v>
      </c>
    </row>
    <row r="40" spans="1:33" ht="14.25" customHeight="1">
      <c r="A40" s="6" t="s">
        <v>121</v>
      </c>
      <c r="B40" s="34">
        <v>18</v>
      </c>
      <c r="C40" s="34">
        <v>19</v>
      </c>
      <c r="D40" s="34">
        <v>20</v>
      </c>
      <c r="E40" s="34">
        <v>21</v>
      </c>
      <c r="F40" s="34">
        <v>22</v>
      </c>
      <c r="G40" s="34">
        <v>23</v>
      </c>
      <c r="H40" s="34">
        <v>24</v>
      </c>
      <c r="I40" s="34">
        <v>25</v>
      </c>
      <c r="J40" s="34">
        <v>26</v>
      </c>
      <c r="K40" s="34">
        <v>27</v>
      </c>
      <c r="L40" s="34">
        <v>28</v>
      </c>
      <c r="M40" s="34">
        <v>29</v>
      </c>
      <c r="N40" s="34">
        <v>30</v>
      </c>
      <c r="O40" s="34">
        <v>31</v>
      </c>
      <c r="P40" s="34">
        <v>32</v>
      </c>
      <c r="Q40" s="34">
        <v>33</v>
      </c>
      <c r="R40" s="34">
        <v>34</v>
      </c>
      <c r="S40" s="34">
        <v>35</v>
      </c>
      <c r="T40" s="34">
        <v>36</v>
      </c>
      <c r="U40" s="34">
        <v>37</v>
      </c>
      <c r="V40" s="34">
        <v>38</v>
      </c>
      <c r="W40" s="34">
        <v>39</v>
      </c>
      <c r="X40" s="34">
        <v>40</v>
      </c>
      <c r="Y40" s="34">
        <v>41</v>
      </c>
      <c r="Z40" s="34">
        <v>42</v>
      </c>
      <c r="AA40" s="34">
        <v>43</v>
      </c>
      <c r="AB40" s="34">
        <v>44</v>
      </c>
      <c r="AC40" s="34">
        <v>45</v>
      </c>
      <c r="AD40" s="34">
        <v>46</v>
      </c>
      <c r="AE40" s="34">
        <v>47</v>
      </c>
      <c r="AF40" s="34">
        <v>48</v>
      </c>
      <c r="AG40" s="34">
        <v>49</v>
      </c>
    </row>
    <row r="41" spans="1:33" ht="14.25" customHeight="1">
      <c r="A41" s="6" t="s">
        <v>122</v>
      </c>
      <c r="B41" s="34">
        <v>0</v>
      </c>
      <c r="C41" s="34">
        <v>0</v>
      </c>
      <c r="D41" s="34">
        <v>0</v>
      </c>
      <c r="E41" s="34">
        <v>0.1</v>
      </c>
      <c r="F41" s="34">
        <v>0.2</v>
      </c>
      <c r="G41" s="34">
        <v>0.4</v>
      </c>
      <c r="H41" s="34">
        <v>0.8</v>
      </c>
      <c r="I41" s="34">
        <v>1.3</v>
      </c>
      <c r="J41" s="34">
        <v>1.9</v>
      </c>
      <c r="K41" s="34">
        <v>3</v>
      </c>
      <c r="L41" s="34">
        <v>4</v>
      </c>
      <c r="M41" s="34">
        <v>4.7</v>
      </c>
      <c r="N41" s="34">
        <v>6.2</v>
      </c>
      <c r="O41" s="34">
        <v>7.4</v>
      </c>
      <c r="P41" s="34">
        <v>8.2</v>
      </c>
      <c r="Q41" s="34">
        <v>8.9</v>
      </c>
      <c r="R41" s="34">
        <v>8.7</v>
      </c>
      <c r="S41" s="34">
        <v>8.6</v>
      </c>
      <c r="T41" s="34">
        <v>7.6</v>
      </c>
      <c r="U41" s="34">
        <v>6.3</v>
      </c>
      <c r="V41" s="34">
        <v>5.9</v>
      </c>
      <c r="W41" s="34">
        <v>5</v>
      </c>
      <c r="X41" s="34">
        <v>3.8</v>
      </c>
      <c r="Y41" s="34">
        <v>2.5</v>
      </c>
      <c r="Z41" s="34">
        <v>1.7</v>
      </c>
      <c r="AA41" s="34">
        <v>1.2</v>
      </c>
      <c r="AB41" s="34">
        <v>0.7</v>
      </c>
      <c r="AC41" s="34">
        <v>0.4</v>
      </c>
      <c r="AD41" s="34">
        <v>0.2</v>
      </c>
      <c r="AE41" s="34">
        <v>0.1</v>
      </c>
      <c r="AF41" s="34">
        <v>0</v>
      </c>
      <c r="AG41" s="34">
        <v>0</v>
      </c>
    </row>
    <row r="42" spans="1:33" ht="14.25" customHeight="1">
      <c r="A42" s="6" t="s">
        <v>123</v>
      </c>
      <c r="B42" s="34" t="s">
        <v>30</v>
      </c>
      <c r="C42" s="34" t="s">
        <v>30</v>
      </c>
      <c r="D42" s="34" t="s">
        <v>30</v>
      </c>
      <c r="E42" s="34" t="s">
        <v>30</v>
      </c>
      <c r="F42" s="34" t="s">
        <v>30</v>
      </c>
      <c r="G42" s="34">
        <v>23.6</v>
      </c>
      <c r="H42" s="34">
        <v>22.3</v>
      </c>
      <c r="I42" s="34">
        <v>22.2</v>
      </c>
      <c r="J42" s="34">
        <v>22.6</v>
      </c>
      <c r="K42" s="34">
        <v>19.4</v>
      </c>
      <c r="L42" s="34">
        <v>20.7</v>
      </c>
      <c r="M42" s="34">
        <v>20.1</v>
      </c>
      <c r="N42" s="34">
        <v>21.8</v>
      </c>
      <c r="O42" s="34">
        <v>21.9</v>
      </c>
      <c r="P42" s="34">
        <v>21.9</v>
      </c>
      <c r="Q42" s="34">
        <v>20.1</v>
      </c>
      <c r="R42" s="34">
        <v>20.5</v>
      </c>
      <c r="S42" s="34">
        <v>19.6</v>
      </c>
      <c r="T42" s="34">
        <v>17.2</v>
      </c>
      <c r="U42" s="34">
        <v>14.4</v>
      </c>
      <c r="V42" s="34">
        <v>13</v>
      </c>
      <c r="W42" s="34">
        <v>9.7</v>
      </c>
      <c r="X42" s="34">
        <v>9.4</v>
      </c>
      <c r="Y42" s="34">
        <v>7.1</v>
      </c>
      <c r="Z42" s="34">
        <v>4.8</v>
      </c>
      <c r="AA42" s="34">
        <v>3</v>
      </c>
      <c r="AB42" s="34">
        <v>0</v>
      </c>
      <c r="AC42" s="34">
        <v>0</v>
      </c>
      <c r="AD42" s="34" t="s">
        <v>30</v>
      </c>
      <c r="AE42" s="34" t="s">
        <v>30</v>
      </c>
      <c r="AF42" s="34" t="s">
        <v>30</v>
      </c>
      <c r="AG42" s="34" t="s">
        <v>30</v>
      </c>
    </row>
    <row r="43" spans="1:33" ht="14.25" customHeight="1">
      <c r="A43" s="17"/>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row>
    <row r="44" spans="1:33" s="3" customFormat="1" ht="14.25" customHeight="1">
      <c r="A44" s="6" t="s">
        <v>0</v>
      </c>
      <c r="B44" s="32">
        <v>1998</v>
      </c>
      <c r="C44" s="32">
        <v>1998</v>
      </c>
      <c r="D44" s="32">
        <v>1998</v>
      </c>
      <c r="E44" s="32">
        <v>1998</v>
      </c>
      <c r="F44" s="32">
        <v>1998</v>
      </c>
      <c r="G44" s="32">
        <v>1998</v>
      </c>
      <c r="H44" s="32">
        <v>1998</v>
      </c>
      <c r="I44" s="32">
        <v>1998</v>
      </c>
      <c r="J44" s="32">
        <v>1998</v>
      </c>
      <c r="K44" s="32">
        <v>1998</v>
      </c>
      <c r="L44" s="32">
        <v>1998</v>
      </c>
      <c r="M44" s="32">
        <v>1998</v>
      </c>
      <c r="N44" s="32">
        <v>1998</v>
      </c>
      <c r="O44" s="32">
        <v>1998</v>
      </c>
      <c r="P44" s="32">
        <v>1998</v>
      </c>
      <c r="Q44" s="32">
        <v>1998</v>
      </c>
      <c r="R44" s="32">
        <v>1998</v>
      </c>
      <c r="S44" s="32">
        <v>1998</v>
      </c>
      <c r="T44" s="32">
        <v>1998</v>
      </c>
      <c r="U44" s="32">
        <v>1998</v>
      </c>
      <c r="V44" s="32">
        <v>1998</v>
      </c>
      <c r="W44" s="32">
        <v>1998</v>
      </c>
      <c r="X44" s="32">
        <v>1998</v>
      </c>
      <c r="Y44" s="32">
        <v>1998</v>
      </c>
      <c r="Z44" s="32">
        <v>1998</v>
      </c>
      <c r="AA44" s="32">
        <v>1998</v>
      </c>
      <c r="AB44" s="32">
        <v>1998</v>
      </c>
      <c r="AC44" s="32">
        <v>1998</v>
      </c>
      <c r="AD44" s="32">
        <v>1998</v>
      </c>
      <c r="AE44" s="32">
        <v>1998</v>
      </c>
      <c r="AF44" s="32">
        <v>1998</v>
      </c>
      <c r="AG44" s="32">
        <v>1998</v>
      </c>
    </row>
    <row r="45" spans="1:33" ht="14.25" customHeight="1">
      <c r="A45" s="6" t="s">
        <v>121</v>
      </c>
      <c r="B45" s="34">
        <v>18</v>
      </c>
      <c r="C45" s="34">
        <v>19</v>
      </c>
      <c r="D45" s="34">
        <v>20</v>
      </c>
      <c r="E45" s="34">
        <v>21</v>
      </c>
      <c r="F45" s="34">
        <v>22</v>
      </c>
      <c r="G45" s="34">
        <v>23</v>
      </c>
      <c r="H45" s="34">
        <v>24</v>
      </c>
      <c r="I45" s="34">
        <v>25</v>
      </c>
      <c r="J45" s="34">
        <v>26</v>
      </c>
      <c r="K45" s="34">
        <v>27</v>
      </c>
      <c r="L45" s="34">
        <v>28</v>
      </c>
      <c r="M45" s="34">
        <v>29</v>
      </c>
      <c r="N45" s="34">
        <v>30</v>
      </c>
      <c r="O45" s="34">
        <v>31</v>
      </c>
      <c r="P45" s="34">
        <v>32</v>
      </c>
      <c r="Q45" s="34">
        <v>33</v>
      </c>
      <c r="R45" s="34">
        <v>34</v>
      </c>
      <c r="S45" s="34">
        <v>35</v>
      </c>
      <c r="T45" s="34">
        <v>36</v>
      </c>
      <c r="U45" s="34">
        <v>37</v>
      </c>
      <c r="V45" s="34">
        <v>38</v>
      </c>
      <c r="W45" s="34">
        <v>39</v>
      </c>
      <c r="X45" s="34">
        <v>40</v>
      </c>
      <c r="Y45" s="34">
        <v>41</v>
      </c>
      <c r="Z45" s="34">
        <v>42</v>
      </c>
      <c r="AA45" s="34">
        <v>43</v>
      </c>
      <c r="AB45" s="34">
        <v>44</v>
      </c>
      <c r="AC45" s="34">
        <v>45</v>
      </c>
      <c r="AD45" s="34">
        <v>46</v>
      </c>
      <c r="AE45" s="34">
        <v>47</v>
      </c>
      <c r="AF45" s="34">
        <v>48</v>
      </c>
      <c r="AG45" s="34">
        <v>49</v>
      </c>
    </row>
    <row r="46" spans="1:33" ht="14.25" customHeight="1">
      <c r="A46" s="6" t="s">
        <v>122</v>
      </c>
      <c r="B46" s="34">
        <v>0</v>
      </c>
      <c r="C46" s="34">
        <v>0</v>
      </c>
      <c r="D46" s="34">
        <v>0.1</v>
      </c>
      <c r="E46" s="34">
        <v>0.1</v>
      </c>
      <c r="F46" s="34">
        <v>0.2</v>
      </c>
      <c r="G46" s="34">
        <v>0.4</v>
      </c>
      <c r="H46" s="34">
        <v>0.7</v>
      </c>
      <c r="I46" s="34">
        <v>1</v>
      </c>
      <c r="J46" s="34">
        <v>1.8</v>
      </c>
      <c r="K46" s="34">
        <v>2.9</v>
      </c>
      <c r="L46" s="34">
        <v>4</v>
      </c>
      <c r="M46" s="34">
        <v>5.1</v>
      </c>
      <c r="N46" s="34">
        <v>6.2</v>
      </c>
      <c r="O46" s="34">
        <v>7.1</v>
      </c>
      <c r="P46" s="34">
        <v>8</v>
      </c>
      <c r="Q46" s="34">
        <v>8.4</v>
      </c>
      <c r="R46" s="34">
        <v>8.9</v>
      </c>
      <c r="S46" s="34">
        <v>8.4</v>
      </c>
      <c r="T46" s="34">
        <v>7.6</v>
      </c>
      <c r="U46" s="34">
        <v>7.2</v>
      </c>
      <c r="V46" s="34">
        <v>6</v>
      </c>
      <c r="W46" s="34">
        <v>5.4</v>
      </c>
      <c r="X46" s="34">
        <v>3.6</v>
      </c>
      <c r="Y46" s="34">
        <v>2.7</v>
      </c>
      <c r="Z46" s="34">
        <v>1.6</v>
      </c>
      <c r="AA46" s="34">
        <v>1.1</v>
      </c>
      <c r="AB46" s="34">
        <v>0.6</v>
      </c>
      <c r="AC46" s="34">
        <v>0.4</v>
      </c>
      <c r="AD46" s="34">
        <v>0.2</v>
      </c>
      <c r="AE46" s="34">
        <v>0.1</v>
      </c>
      <c r="AF46" s="34">
        <v>0</v>
      </c>
      <c r="AG46" s="34">
        <v>0</v>
      </c>
    </row>
    <row r="47" spans="1:33" ht="14.25" customHeight="1">
      <c r="A47" s="6" t="s">
        <v>123</v>
      </c>
      <c r="B47" s="34" t="s">
        <v>30</v>
      </c>
      <c r="C47" s="34" t="s">
        <v>30</v>
      </c>
      <c r="D47" s="34" t="s">
        <v>30</v>
      </c>
      <c r="E47" s="34" t="s">
        <v>30</v>
      </c>
      <c r="F47" s="34">
        <v>14.9</v>
      </c>
      <c r="G47" s="34">
        <v>26</v>
      </c>
      <c r="H47" s="34">
        <v>21.7</v>
      </c>
      <c r="I47" s="34">
        <v>20.2</v>
      </c>
      <c r="J47" s="34">
        <v>21.7</v>
      </c>
      <c r="K47" s="34">
        <v>23.4</v>
      </c>
      <c r="L47" s="34">
        <v>22.5</v>
      </c>
      <c r="M47" s="34">
        <v>22.6</v>
      </c>
      <c r="N47" s="34">
        <v>22.5</v>
      </c>
      <c r="O47" s="34">
        <v>22.8</v>
      </c>
      <c r="P47" s="34">
        <v>23.1</v>
      </c>
      <c r="Q47" s="34">
        <v>22.6</v>
      </c>
      <c r="R47" s="34">
        <v>22.8</v>
      </c>
      <c r="S47" s="34">
        <v>20.2</v>
      </c>
      <c r="T47" s="34">
        <v>20</v>
      </c>
      <c r="U47" s="34">
        <v>17</v>
      </c>
      <c r="V47" s="34">
        <v>15</v>
      </c>
      <c r="W47" s="34">
        <v>11.5</v>
      </c>
      <c r="X47" s="34">
        <v>9.8</v>
      </c>
      <c r="Y47" s="34">
        <v>7.4</v>
      </c>
      <c r="Z47" s="34">
        <v>3.9</v>
      </c>
      <c r="AA47" s="34">
        <v>3.2</v>
      </c>
      <c r="AB47" s="34">
        <v>2.9</v>
      </c>
      <c r="AC47" s="34">
        <v>0</v>
      </c>
      <c r="AD47" s="34">
        <v>0</v>
      </c>
      <c r="AE47" s="34" t="s">
        <v>30</v>
      </c>
      <c r="AF47" s="34" t="s">
        <v>30</v>
      </c>
      <c r="AG47" s="34" t="s">
        <v>30</v>
      </c>
    </row>
    <row r="48" spans="1:33" ht="14.25" customHeight="1">
      <c r="A48" s="17"/>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row>
    <row r="49" spans="1:33" s="3" customFormat="1" ht="14.25" customHeight="1">
      <c r="A49" s="6" t="s">
        <v>0</v>
      </c>
      <c r="B49" s="32">
        <v>1999</v>
      </c>
      <c r="C49" s="32">
        <v>1999</v>
      </c>
      <c r="D49" s="32">
        <v>1999</v>
      </c>
      <c r="E49" s="32">
        <v>1999</v>
      </c>
      <c r="F49" s="32">
        <v>1999</v>
      </c>
      <c r="G49" s="32">
        <v>1999</v>
      </c>
      <c r="H49" s="32">
        <v>1999</v>
      </c>
      <c r="I49" s="32">
        <v>1999</v>
      </c>
      <c r="J49" s="32">
        <v>1999</v>
      </c>
      <c r="K49" s="32">
        <v>1999</v>
      </c>
      <c r="L49" s="32">
        <v>1999</v>
      </c>
      <c r="M49" s="32">
        <v>1999</v>
      </c>
      <c r="N49" s="32">
        <v>1999</v>
      </c>
      <c r="O49" s="32">
        <v>1999</v>
      </c>
      <c r="P49" s="32">
        <v>1999</v>
      </c>
      <c r="Q49" s="32">
        <v>1999</v>
      </c>
      <c r="R49" s="32">
        <v>1999</v>
      </c>
      <c r="S49" s="32">
        <v>1999</v>
      </c>
      <c r="T49" s="32">
        <v>1999</v>
      </c>
      <c r="U49" s="32">
        <v>1999</v>
      </c>
      <c r="V49" s="32">
        <v>1999</v>
      </c>
      <c r="W49" s="32">
        <v>1999</v>
      </c>
      <c r="X49" s="32">
        <v>1999</v>
      </c>
      <c r="Y49" s="32">
        <v>1999</v>
      </c>
      <c r="Z49" s="32">
        <v>1999</v>
      </c>
      <c r="AA49" s="32">
        <v>1999</v>
      </c>
      <c r="AB49" s="32">
        <v>1999</v>
      </c>
      <c r="AC49" s="32">
        <v>1999</v>
      </c>
      <c r="AD49" s="32">
        <v>1999</v>
      </c>
      <c r="AE49" s="32">
        <v>1999</v>
      </c>
      <c r="AF49" s="32">
        <v>1999</v>
      </c>
      <c r="AG49" s="32">
        <v>1999</v>
      </c>
    </row>
    <row r="50" spans="1:33" ht="14.25" customHeight="1">
      <c r="A50" s="6" t="s">
        <v>121</v>
      </c>
      <c r="B50" s="34">
        <v>18</v>
      </c>
      <c r="C50" s="34">
        <v>19</v>
      </c>
      <c r="D50" s="34">
        <v>20</v>
      </c>
      <c r="E50" s="34">
        <v>21</v>
      </c>
      <c r="F50" s="34">
        <v>22</v>
      </c>
      <c r="G50" s="34">
        <v>23</v>
      </c>
      <c r="H50" s="34">
        <v>24</v>
      </c>
      <c r="I50" s="34">
        <v>25</v>
      </c>
      <c r="J50" s="34">
        <v>26</v>
      </c>
      <c r="K50" s="34">
        <v>27</v>
      </c>
      <c r="L50" s="34">
        <v>28</v>
      </c>
      <c r="M50" s="34">
        <v>29</v>
      </c>
      <c r="N50" s="34">
        <v>30</v>
      </c>
      <c r="O50" s="34">
        <v>31</v>
      </c>
      <c r="P50" s="34">
        <v>32</v>
      </c>
      <c r="Q50" s="34">
        <v>33</v>
      </c>
      <c r="R50" s="34">
        <v>34</v>
      </c>
      <c r="S50" s="34">
        <v>35</v>
      </c>
      <c r="T50" s="34">
        <v>36</v>
      </c>
      <c r="U50" s="34">
        <v>37</v>
      </c>
      <c r="V50" s="34">
        <v>38</v>
      </c>
      <c r="W50" s="34">
        <v>39</v>
      </c>
      <c r="X50" s="34">
        <v>40</v>
      </c>
      <c r="Y50" s="34">
        <v>41</v>
      </c>
      <c r="Z50" s="34">
        <v>42</v>
      </c>
      <c r="AA50" s="34">
        <v>43</v>
      </c>
      <c r="AB50" s="34">
        <v>44</v>
      </c>
      <c r="AC50" s="34">
        <v>45</v>
      </c>
      <c r="AD50" s="34">
        <v>46</v>
      </c>
      <c r="AE50" s="34">
        <v>47</v>
      </c>
      <c r="AF50" s="34">
        <v>48</v>
      </c>
      <c r="AG50" s="39">
        <v>49</v>
      </c>
    </row>
    <row r="51" spans="1:33" ht="14.25" customHeight="1">
      <c r="A51" s="6" t="s">
        <v>122</v>
      </c>
      <c r="B51" s="34">
        <v>0</v>
      </c>
      <c r="C51" s="34">
        <v>0</v>
      </c>
      <c r="D51" s="34">
        <v>0</v>
      </c>
      <c r="E51" s="34">
        <v>0.1</v>
      </c>
      <c r="F51" s="34">
        <v>0.2</v>
      </c>
      <c r="G51" s="34">
        <v>0.4</v>
      </c>
      <c r="H51" s="34">
        <v>0.6</v>
      </c>
      <c r="I51" s="34">
        <v>1.1</v>
      </c>
      <c r="J51" s="34">
        <v>1.8</v>
      </c>
      <c r="K51" s="34">
        <v>2.5</v>
      </c>
      <c r="L51" s="34">
        <v>3.5</v>
      </c>
      <c r="M51" s="34">
        <v>4.9</v>
      </c>
      <c r="N51" s="34">
        <v>5.9</v>
      </c>
      <c r="O51" s="34">
        <v>7.3</v>
      </c>
      <c r="P51" s="34">
        <v>8.2</v>
      </c>
      <c r="Q51" s="34">
        <v>8.4</v>
      </c>
      <c r="R51" s="34">
        <v>8.9</v>
      </c>
      <c r="S51" s="34">
        <v>8.9</v>
      </c>
      <c r="T51" s="34">
        <v>7.7</v>
      </c>
      <c r="U51" s="34">
        <v>7.1</v>
      </c>
      <c r="V51" s="34">
        <v>6.2</v>
      </c>
      <c r="W51" s="34">
        <v>5.4</v>
      </c>
      <c r="X51" s="34">
        <v>3.9</v>
      </c>
      <c r="Y51" s="34">
        <v>2.8</v>
      </c>
      <c r="Z51" s="34">
        <v>1.8</v>
      </c>
      <c r="AA51" s="34">
        <v>1.1</v>
      </c>
      <c r="AB51" s="34">
        <v>0.6</v>
      </c>
      <c r="AC51" s="34">
        <v>0.4</v>
      </c>
      <c r="AD51" s="34">
        <v>0.1</v>
      </c>
      <c r="AE51" s="34">
        <v>0.1</v>
      </c>
      <c r="AF51" s="34">
        <v>0</v>
      </c>
      <c r="AG51" s="39">
        <v>0</v>
      </c>
    </row>
    <row r="52" spans="1:33" ht="14.25" customHeight="1">
      <c r="A52" s="6" t="s">
        <v>123</v>
      </c>
      <c r="B52" s="34" t="s">
        <v>30</v>
      </c>
      <c r="C52" s="34" t="s">
        <v>30</v>
      </c>
      <c r="D52" s="34" t="s">
        <v>30</v>
      </c>
      <c r="E52" s="34" t="s">
        <v>30</v>
      </c>
      <c r="F52" s="34">
        <v>27</v>
      </c>
      <c r="G52" s="34">
        <v>25</v>
      </c>
      <c r="H52" s="34">
        <v>25.2</v>
      </c>
      <c r="I52" s="34">
        <v>24.9</v>
      </c>
      <c r="J52" s="34">
        <v>27.1</v>
      </c>
      <c r="K52" s="34">
        <v>24.2</v>
      </c>
      <c r="L52" s="34">
        <v>22.7</v>
      </c>
      <c r="M52" s="34">
        <v>27.3</v>
      </c>
      <c r="N52" s="34">
        <v>25.5</v>
      </c>
      <c r="O52" s="34">
        <v>26.5</v>
      </c>
      <c r="P52" s="34">
        <v>24.6</v>
      </c>
      <c r="Q52" s="34">
        <v>23.9</v>
      </c>
      <c r="R52" s="34">
        <v>21.9</v>
      </c>
      <c r="S52" s="34">
        <v>22.6</v>
      </c>
      <c r="T52" s="34">
        <v>20.4</v>
      </c>
      <c r="U52" s="34">
        <v>19.1</v>
      </c>
      <c r="V52" s="34">
        <v>16.8</v>
      </c>
      <c r="W52" s="34">
        <v>13.7</v>
      </c>
      <c r="X52" s="34">
        <v>12</v>
      </c>
      <c r="Y52" s="34">
        <v>8.9</v>
      </c>
      <c r="Z52" s="34">
        <v>5</v>
      </c>
      <c r="AA52" s="34">
        <v>3.3</v>
      </c>
      <c r="AB52" s="34">
        <v>2.6</v>
      </c>
      <c r="AC52" s="34">
        <v>1.1</v>
      </c>
      <c r="AD52" s="34" t="s">
        <v>30</v>
      </c>
      <c r="AE52" s="34" t="s">
        <v>30</v>
      </c>
      <c r="AF52" s="34" t="s">
        <v>30</v>
      </c>
      <c r="AG52" s="35" t="s">
        <v>30</v>
      </c>
    </row>
    <row r="53" spans="1:33" ht="14.25" customHeight="1">
      <c r="A53" s="17"/>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row>
    <row r="54" spans="1:33" s="3" customFormat="1" ht="14.25" customHeight="1">
      <c r="A54" s="6" t="s">
        <v>0</v>
      </c>
      <c r="B54" s="32">
        <v>2000</v>
      </c>
      <c r="C54" s="32">
        <v>2000</v>
      </c>
      <c r="D54" s="32">
        <v>2000</v>
      </c>
      <c r="E54" s="32">
        <v>2000</v>
      </c>
      <c r="F54" s="32">
        <v>2000</v>
      </c>
      <c r="G54" s="32">
        <v>2000</v>
      </c>
      <c r="H54" s="32">
        <v>2000</v>
      </c>
      <c r="I54" s="32">
        <v>2000</v>
      </c>
      <c r="J54" s="32">
        <v>2000</v>
      </c>
      <c r="K54" s="32">
        <v>2000</v>
      </c>
      <c r="L54" s="32">
        <v>2000</v>
      </c>
      <c r="M54" s="32">
        <v>2000</v>
      </c>
      <c r="N54" s="32">
        <v>2000</v>
      </c>
      <c r="O54" s="32">
        <v>2000</v>
      </c>
      <c r="P54" s="32">
        <v>2000</v>
      </c>
      <c r="Q54" s="32">
        <v>2000</v>
      </c>
      <c r="R54" s="32">
        <v>2000</v>
      </c>
      <c r="S54" s="32">
        <v>2000</v>
      </c>
      <c r="T54" s="32">
        <v>2000</v>
      </c>
      <c r="U54" s="32">
        <v>2000</v>
      </c>
      <c r="V54" s="32">
        <v>2000</v>
      </c>
      <c r="W54" s="32">
        <v>2000</v>
      </c>
      <c r="X54" s="32">
        <v>2000</v>
      </c>
      <c r="Y54" s="32">
        <v>2000</v>
      </c>
      <c r="Z54" s="32">
        <v>2000</v>
      </c>
      <c r="AA54" s="32">
        <v>2000</v>
      </c>
      <c r="AB54" s="32">
        <v>2000</v>
      </c>
      <c r="AC54" s="32">
        <v>2000</v>
      </c>
      <c r="AD54" s="32">
        <v>2000</v>
      </c>
      <c r="AE54" s="32">
        <v>2000</v>
      </c>
      <c r="AF54" s="32">
        <v>2000</v>
      </c>
      <c r="AG54" s="32">
        <v>2000</v>
      </c>
    </row>
    <row r="55" spans="1:33" ht="14.25" customHeight="1">
      <c r="A55" s="6" t="s">
        <v>121</v>
      </c>
      <c r="B55" s="34">
        <v>18</v>
      </c>
      <c r="C55" s="34">
        <v>19</v>
      </c>
      <c r="D55" s="34">
        <v>20</v>
      </c>
      <c r="E55" s="34">
        <v>21</v>
      </c>
      <c r="F55" s="34">
        <v>22</v>
      </c>
      <c r="G55" s="34">
        <v>23</v>
      </c>
      <c r="H55" s="34">
        <v>24</v>
      </c>
      <c r="I55" s="34">
        <v>25</v>
      </c>
      <c r="J55" s="34">
        <v>26</v>
      </c>
      <c r="K55" s="34">
        <v>27</v>
      </c>
      <c r="L55" s="34">
        <v>28</v>
      </c>
      <c r="M55" s="34">
        <v>29</v>
      </c>
      <c r="N55" s="34">
        <v>30</v>
      </c>
      <c r="O55" s="34">
        <v>31</v>
      </c>
      <c r="P55" s="34">
        <v>32</v>
      </c>
      <c r="Q55" s="34">
        <v>33</v>
      </c>
      <c r="R55" s="34">
        <v>34</v>
      </c>
      <c r="S55" s="34">
        <v>35</v>
      </c>
      <c r="T55" s="34">
        <v>36</v>
      </c>
      <c r="U55" s="34">
        <v>37</v>
      </c>
      <c r="V55" s="34">
        <v>38</v>
      </c>
      <c r="W55" s="34">
        <v>39</v>
      </c>
      <c r="X55" s="34">
        <v>40</v>
      </c>
      <c r="Y55" s="34">
        <v>41</v>
      </c>
      <c r="Z55" s="34">
        <v>42</v>
      </c>
      <c r="AA55" s="34">
        <v>43</v>
      </c>
      <c r="AB55" s="34">
        <v>44</v>
      </c>
      <c r="AC55" s="34">
        <v>45</v>
      </c>
      <c r="AD55" s="34">
        <v>46</v>
      </c>
      <c r="AE55" s="34">
        <v>47</v>
      </c>
      <c r="AF55" s="34">
        <v>48</v>
      </c>
      <c r="AG55" s="34">
        <v>49</v>
      </c>
    </row>
    <row r="56" spans="1:33" ht="14.25" customHeight="1">
      <c r="A56" s="6" t="s">
        <v>122</v>
      </c>
      <c r="B56" s="34">
        <v>0</v>
      </c>
      <c r="C56" s="34">
        <v>0</v>
      </c>
      <c r="D56" s="34">
        <v>0.1</v>
      </c>
      <c r="E56" s="34">
        <v>0.1</v>
      </c>
      <c r="F56" s="34">
        <v>0.2</v>
      </c>
      <c r="G56" s="34">
        <v>0.5</v>
      </c>
      <c r="H56" s="34">
        <v>0.6</v>
      </c>
      <c r="I56" s="34">
        <v>0.9</v>
      </c>
      <c r="J56" s="34">
        <v>1.6</v>
      </c>
      <c r="K56" s="34">
        <v>2.3</v>
      </c>
      <c r="L56" s="34">
        <v>3.5</v>
      </c>
      <c r="M56" s="34">
        <v>4.3</v>
      </c>
      <c r="N56" s="34">
        <v>5.7</v>
      </c>
      <c r="O56" s="34">
        <v>7.1</v>
      </c>
      <c r="P56" s="34">
        <v>7.8</v>
      </c>
      <c r="Q56" s="34">
        <v>8.4</v>
      </c>
      <c r="R56" s="34">
        <v>8.8</v>
      </c>
      <c r="S56" s="34">
        <v>9</v>
      </c>
      <c r="T56" s="34">
        <v>8.3</v>
      </c>
      <c r="U56" s="34">
        <v>7.5</v>
      </c>
      <c r="V56" s="34">
        <v>6.3</v>
      </c>
      <c r="W56" s="34">
        <v>5.2</v>
      </c>
      <c r="X56" s="34">
        <v>3.9</v>
      </c>
      <c r="Y56" s="34">
        <v>2.9</v>
      </c>
      <c r="Z56" s="34">
        <v>2</v>
      </c>
      <c r="AA56" s="34">
        <v>1.3</v>
      </c>
      <c r="AB56" s="34">
        <v>0.7</v>
      </c>
      <c r="AC56" s="34">
        <v>0.4</v>
      </c>
      <c r="AD56" s="34">
        <v>0.2</v>
      </c>
      <c r="AE56" s="34">
        <v>0.1</v>
      </c>
      <c r="AF56" s="34">
        <v>0.1</v>
      </c>
      <c r="AG56" s="34">
        <v>0</v>
      </c>
    </row>
    <row r="57" spans="1:33" ht="14.25" customHeight="1">
      <c r="A57" s="6" t="s">
        <v>123</v>
      </c>
      <c r="B57" s="34" t="s">
        <v>30</v>
      </c>
      <c r="C57" s="34" t="s">
        <v>30</v>
      </c>
      <c r="D57" s="34" t="s">
        <v>30</v>
      </c>
      <c r="E57" s="34" t="s">
        <v>30</v>
      </c>
      <c r="F57" s="34">
        <v>26.2</v>
      </c>
      <c r="G57" s="34">
        <v>33.1</v>
      </c>
      <c r="H57" s="34">
        <v>30.8</v>
      </c>
      <c r="I57" s="34">
        <v>24.8</v>
      </c>
      <c r="J57" s="34">
        <v>25.6</v>
      </c>
      <c r="K57" s="34">
        <v>27.7</v>
      </c>
      <c r="L57" s="34">
        <v>25.1</v>
      </c>
      <c r="M57" s="34">
        <v>23.5</v>
      </c>
      <c r="N57" s="34">
        <v>26.9</v>
      </c>
      <c r="O57" s="34">
        <v>26</v>
      </c>
      <c r="P57" s="34">
        <v>24.6</v>
      </c>
      <c r="Q57" s="34">
        <v>24.4</v>
      </c>
      <c r="R57" s="34">
        <v>24</v>
      </c>
      <c r="S57" s="34">
        <v>23.9</v>
      </c>
      <c r="T57" s="34">
        <v>21.7</v>
      </c>
      <c r="U57" s="34">
        <v>17.6</v>
      </c>
      <c r="V57" s="34">
        <v>17.5</v>
      </c>
      <c r="W57" s="34">
        <v>13.1</v>
      </c>
      <c r="X57" s="34">
        <v>11.9</v>
      </c>
      <c r="Y57" s="34">
        <v>6.6</v>
      </c>
      <c r="Z57" s="34">
        <v>6.1</v>
      </c>
      <c r="AA57" s="34">
        <v>3.3</v>
      </c>
      <c r="AB57" s="34">
        <v>2.7</v>
      </c>
      <c r="AC57" s="34">
        <v>0</v>
      </c>
      <c r="AD57" s="34" t="s">
        <v>30</v>
      </c>
      <c r="AE57" s="34" t="s">
        <v>30</v>
      </c>
      <c r="AF57" s="34" t="s">
        <v>30</v>
      </c>
      <c r="AG57" s="34" t="s">
        <v>30</v>
      </c>
    </row>
    <row r="58" spans="1:33" ht="14.25" customHeight="1">
      <c r="A58" s="17"/>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row>
    <row r="59" spans="1:33" s="3" customFormat="1" ht="14.25" customHeight="1">
      <c r="A59" s="6" t="s">
        <v>0</v>
      </c>
      <c r="B59" s="32">
        <v>2001</v>
      </c>
      <c r="C59" s="32">
        <v>2001</v>
      </c>
      <c r="D59" s="32">
        <v>2001</v>
      </c>
      <c r="E59" s="32">
        <v>2001</v>
      </c>
      <c r="F59" s="32">
        <v>2001</v>
      </c>
      <c r="G59" s="32">
        <v>2001</v>
      </c>
      <c r="H59" s="32">
        <v>2001</v>
      </c>
      <c r="I59" s="32">
        <v>2001</v>
      </c>
      <c r="J59" s="32">
        <v>2001</v>
      </c>
      <c r="K59" s="32">
        <v>2001</v>
      </c>
      <c r="L59" s="32">
        <v>2001</v>
      </c>
      <c r="M59" s="32">
        <v>2001</v>
      </c>
      <c r="N59" s="32">
        <v>2001</v>
      </c>
      <c r="O59" s="32">
        <v>2001</v>
      </c>
      <c r="P59" s="32">
        <v>2001</v>
      </c>
      <c r="Q59" s="32">
        <v>2001</v>
      </c>
      <c r="R59" s="32">
        <v>2001</v>
      </c>
      <c r="S59" s="32">
        <v>2001</v>
      </c>
      <c r="T59" s="32">
        <v>2001</v>
      </c>
      <c r="U59" s="32">
        <v>2001</v>
      </c>
      <c r="V59" s="32">
        <v>2001</v>
      </c>
      <c r="W59" s="32">
        <v>2001</v>
      </c>
      <c r="X59" s="32">
        <v>2001</v>
      </c>
      <c r="Y59" s="32">
        <v>2001</v>
      </c>
      <c r="Z59" s="32">
        <v>2001</v>
      </c>
      <c r="AA59" s="32">
        <v>2001</v>
      </c>
      <c r="AB59" s="32">
        <v>2001</v>
      </c>
      <c r="AC59" s="32">
        <v>2001</v>
      </c>
      <c r="AD59" s="32">
        <v>2001</v>
      </c>
      <c r="AE59" s="32">
        <v>2001</v>
      </c>
      <c r="AF59" s="32">
        <v>2001</v>
      </c>
      <c r="AG59" s="32">
        <v>2001</v>
      </c>
    </row>
    <row r="60" spans="1:33" ht="14.25" customHeight="1">
      <c r="A60" s="6" t="s">
        <v>121</v>
      </c>
      <c r="B60" s="34">
        <v>18</v>
      </c>
      <c r="C60" s="34">
        <v>19</v>
      </c>
      <c r="D60" s="34">
        <v>20</v>
      </c>
      <c r="E60" s="34">
        <v>21</v>
      </c>
      <c r="F60" s="34">
        <v>22</v>
      </c>
      <c r="G60" s="34">
        <v>23</v>
      </c>
      <c r="H60" s="34">
        <v>24</v>
      </c>
      <c r="I60" s="34">
        <v>25</v>
      </c>
      <c r="J60" s="34">
        <v>26</v>
      </c>
      <c r="K60" s="34">
        <v>27</v>
      </c>
      <c r="L60" s="34">
        <v>28</v>
      </c>
      <c r="M60" s="34">
        <v>29</v>
      </c>
      <c r="N60" s="34">
        <v>30</v>
      </c>
      <c r="O60" s="34">
        <v>31</v>
      </c>
      <c r="P60" s="34">
        <v>32</v>
      </c>
      <c r="Q60" s="34">
        <v>33</v>
      </c>
      <c r="R60" s="34">
        <v>34</v>
      </c>
      <c r="S60" s="34">
        <v>35</v>
      </c>
      <c r="T60" s="34">
        <v>36</v>
      </c>
      <c r="U60" s="34">
        <v>37</v>
      </c>
      <c r="V60" s="34">
        <v>38</v>
      </c>
      <c r="W60" s="34">
        <v>39</v>
      </c>
      <c r="X60" s="34">
        <v>40</v>
      </c>
      <c r="Y60" s="34">
        <v>41</v>
      </c>
      <c r="Z60" s="34">
        <v>42</v>
      </c>
      <c r="AA60" s="34">
        <v>43</v>
      </c>
      <c r="AB60" s="34">
        <v>44</v>
      </c>
      <c r="AC60" s="34">
        <v>45</v>
      </c>
      <c r="AD60" s="34">
        <v>46</v>
      </c>
      <c r="AE60" s="34">
        <v>47</v>
      </c>
      <c r="AF60" s="34">
        <v>48</v>
      </c>
      <c r="AG60" s="34">
        <v>49</v>
      </c>
    </row>
    <row r="61" spans="1:33" ht="14.25" customHeight="1">
      <c r="A61" s="6" t="s">
        <v>122</v>
      </c>
      <c r="B61" s="34">
        <v>0</v>
      </c>
      <c r="C61" s="34">
        <v>0</v>
      </c>
      <c r="D61" s="34">
        <v>0</v>
      </c>
      <c r="E61" s="34">
        <v>0.2</v>
      </c>
      <c r="F61" s="34">
        <v>0.2</v>
      </c>
      <c r="G61" s="34">
        <v>0.4</v>
      </c>
      <c r="H61" s="34">
        <v>0.7</v>
      </c>
      <c r="I61" s="34">
        <v>1.2</v>
      </c>
      <c r="J61" s="34">
        <v>1.4</v>
      </c>
      <c r="K61" s="34">
        <v>2.5</v>
      </c>
      <c r="L61" s="34">
        <v>3.3</v>
      </c>
      <c r="M61" s="34">
        <v>4.6</v>
      </c>
      <c r="N61" s="34">
        <v>5.8</v>
      </c>
      <c r="O61" s="34">
        <v>6.5</v>
      </c>
      <c r="P61" s="34">
        <v>7.7</v>
      </c>
      <c r="Q61" s="34">
        <v>8.2</v>
      </c>
      <c r="R61" s="34">
        <v>8.6</v>
      </c>
      <c r="S61" s="34">
        <v>8.6</v>
      </c>
      <c r="T61" s="34">
        <v>8.4</v>
      </c>
      <c r="U61" s="34">
        <v>7.6</v>
      </c>
      <c r="V61" s="34">
        <v>6.9</v>
      </c>
      <c r="W61" s="34">
        <v>5.4</v>
      </c>
      <c r="X61" s="34">
        <v>4</v>
      </c>
      <c r="Y61" s="34">
        <v>3.2</v>
      </c>
      <c r="Z61" s="34">
        <v>2.1</v>
      </c>
      <c r="AA61" s="34">
        <v>1.3</v>
      </c>
      <c r="AB61" s="34">
        <v>0.8</v>
      </c>
      <c r="AC61" s="34">
        <v>0.4</v>
      </c>
      <c r="AD61" s="34">
        <v>0.1</v>
      </c>
      <c r="AE61" s="34">
        <v>0.1</v>
      </c>
      <c r="AF61" s="34">
        <v>0</v>
      </c>
      <c r="AG61" s="34">
        <v>0</v>
      </c>
    </row>
    <row r="62" spans="1:33" ht="14.25" customHeight="1">
      <c r="A62" s="6" t="s">
        <v>123</v>
      </c>
      <c r="B62" s="34" t="s">
        <v>30</v>
      </c>
      <c r="C62" s="34" t="s">
        <v>30</v>
      </c>
      <c r="D62" s="34" t="s">
        <v>30</v>
      </c>
      <c r="E62" s="34" t="s">
        <v>30</v>
      </c>
      <c r="F62" s="34">
        <v>26.4</v>
      </c>
      <c r="G62" s="34">
        <v>27.2</v>
      </c>
      <c r="H62" s="34">
        <v>29.9</v>
      </c>
      <c r="I62" s="34">
        <v>22.2</v>
      </c>
      <c r="J62" s="34">
        <v>28.1</v>
      </c>
      <c r="K62" s="34">
        <v>25.8</v>
      </c>
      <c r="L62" s="34">
        <v>24.9</v>
      </c>
      <c r="M62" s="34">
        <v>26.8</v>
      </c>
      <c r="N62" s="34">
        <v>27.4</v>
      </c>
      <c r="O62" s="34">
        <v>25.5</v>
      </c>
      <c r="P62" s="34">
        <v>28.1</v>
      </c>
      <c r="Q62" s="34">
        <v>26.1</v>
      </c>
      <c r="R62" s="34">
        <v>25.1</v>
      </c>
      <c r="S62" s="34">
        <v>22.8</v>
      </c>
      <c r="T62" s="34">
        <v>21.5</v>
      </c>
      <c r="U62" s="34">
        <v>20.1</v>
      </c>
      <c r="V62" s="34">
        <v>17.5</v>
      </c>
      <c r="W62" s="34">
        <v>14.9</v>
      </c>
      <c r="X62" s="34">
        <v>12</v>
      </c>
      <c r="Y62" s="34">
        <v>8.4</v>
      </c>
      <c r="Z62" s="34">
        <v>6.3</v>
      </c>
      <c r="AA62" s="34">
        <v>5.4</v>
      </c>
      <c r="AB62" s="34">
        <v>2</v>
      </c>
      <c r="AC62" s="34">
        <v>2.2</v>
      </c>
      <c r="AD62" s="34" t="s">
        <v>30</v>
      </c>
      <c r="AE62" s="34" t="s">
        <v>30</v>
      </c>
      <c r="AF62" s="34" t="s">
        <v>30</v>
      </c>
      <c r="AG62" s="34" t="s">
        <v>30</v>
      </c>
    </row>
    <row r="63" spans="1:33" ht="14.25" customHeight="1">
      <c r="A63" s="17"/>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row>
    <row r="64" spans="1:33" s="3" customFormat="1" ht="14.25" customHeight="1">
      <c r="A64" s="6" t="s">
        <v>0</v>
      </c>
      <c r="B64" s="32">
        <v>2002</v>
      </c>
      <c r="C64" s="32">
        <v>2002</v>
      </c>
      <c r="D64" s="32">
        <v>2002</v>
      </c>
      <c r="E64" s="32">
        <v>2002</v>
      </c>
      <c r="F64" s="32">
        <v>2002</v>
      </c>
      <c r="G64" s="32">
        <v>2002</v>
      </c>
      <c r="H64" s="32">
        <v>2002</v>
      </c>
      <c r="I64" s="32">
        <v>2002</v>
      </c>
      <c r="J64" s="32">
        <v>2002</v>
      </c>
      <c r="K64" s="32">
        <v>2002</v>
      </c>
      <c r="L64" s="32">
        <v>2002</v>
      </c>
      <c r="M64" s="32">
        <v>2002</v>
      </c>
      <c r="N64" s="32">
        <v>2002</v>
      </c>
      <c r="O64" s="32">
        <v>2002</v>
      </c>
      <c r="P64" s="32">
        <v>2002</v>
      </c>
      <c r="Q64" s="32">
        <v>2002</v>
      </c>
      <c r="R64" s="32">
        <v>2002</v>
      </c>
      <c r="S64" s="32">
        <v>2002</v>
      </c>
      <c r="T64" s="32">
        <v>2002</v>
      </c>
      <c r="U64" s="32">
        <v>2002</v>
      </c>
      <c r="V64" s="32">
        <v>2002</v>
      </c>
      <c r="W64" s="32">
        <v>2002</v>
      </c>
      <c r="X64" s="32">
        <v>2002</v>
      </c>
      <c r="Y64" s="32">
        <v>2002</v>
      </c>
      <c r="Z64" s="32">
        <v>2002</v>
      </c>
      <c r="AA64" s="32">
        <v>2002</v>
      </c>
      <c r="AB64" s="32">
        <v>2002</v>
      </c>
      <c r="AC64" s="32">
        <v>2002</v>
      </c>
      <c r="AD64" s="32">
        <v>2002</v>
      </c>
      <c r="AE64" s="32">
        <v>2002</v>
      </c>
      <c r="AF64" s="32">
        <v>2002</v>
      </c>
      <c r="AG64" s="32">
        <v>2002</v>
      </c>
    </row>
    <row r="65" spans="1:33" ht="14.25" customHeight="1">
      <c r="A65" s="6" t="s">
        <v>121</v>
      </c>
      <c r="B65" s="34">
        <v>18</v>
      </c>
      <c r="C65" s="34">
        <v>19</v>
      </c>
      <c r="D65" s="34">
        <v>20</v>
      </c>
      <c r="E65" s="34">
        <v>21</v>
      </c>
      <c r="F65" s="34">
        <v>22</v>
      </c>
      <c r="G65" s="34">
        <v>23</v>
      </c>
      <c r="H65" s="34">
        <v>24</v>
      </c>
      <c r="I65" s="34">
        <v>25</v>
      </c>
      <c r="J65" s="34">
        <v>26</v>
      </c>
      <c r="K65" s="34">
        <v>27</v>
      </c>
      <c r="L65" s="34">
        <v>28</v>
      </c>
      <c r="M65" s="34">
        <v>29</v>
      </c>
      <c r="N65" s="34">
        <v>30</v>
      </c>
      <c r="O65" s="34">
        <v>31</v>
      </c>
      <c r="P65" s="34">
        <v>32</v>
      </c>
      <c r="Q65" s="34">
        <v>33</v>
      </c>
      <c r="R65" s="34">
        <v>34</v>
      </c>
      <c r="S65" s="34">
        <v>35</v>
      </c>
      <c r="T65" s="34">
        <v>36</v>
      </c>
      <c r="U65" s="34">
        <v>37</v>
      </c>
      <c r="V65" s="34">
        <v>38</v>
      </c>
      <c r="W65" s="34">
        <v>39</v>
      </c>
      <c r="X65" s="34">
        <v>40</v>
      </c>
      <c r="Y65" s="34">
        <v>41</v>
      </c>
      <c r="Z65" s="34">
        <v>42</v>
      </c>
      <c r="AA65" s="34">
        <v>43</v>
      </c>
      <c r="AB65" s="34">
        <v>44</v>
      </c>
      <c r="AC65" s="34">
        <v>45</v>
      </c>
      <c r="AD65" s="34">
        <v>46</v>
      </c>
      <c r="AE65" s="34">
        <v>47</v>
      </c>
      <c r="AF65" s="34">
        <v>48</v>
      </c>
      <c r="AG65" s="34">
        <v>49</v>
      </c>
    </row>
    <row r="66" spans="1:33" ht="14.25" customHeight="1">
      <c r="A66" s="6" t="s">
        <v>122</v>
      </c>
      <c r="B66" s="34">
        <v>0</v>
      </c>
      <c r="C66" s="34">
        <v>0</v>
      </c>
      <c r="D66" s="34">
        <v>0.1</v>
      </c>
      <c r="E66" s="34">
        <v>0.1</v>
      </c>
      <c r="F66" s="34">
        <v>0.3</v>
      </c>
      <c r="G66" s="34">
        <v>0.4</v>
      </c>
      <c r="H66" s="34">
        <v>0.6</v>
      </c>
      <c r="I66" s="34">
        <v>1</v>
      </c>
      <c r="J66" s="34">
        <v>1.5</v>
      </c>
      <c r="K66" s="34">
        <v>2.2</v>
      </c>
      <c r="L66" s="34">
        <v>3</v>
      </c>
      <c r="M66" s="34">
        <v>4.2</v>
      </c>
      <c r="N66" s="34">
        <v>5.5</v>
      </c>
      <c r="O66" s="34">
        <v>6.5</v>
      </c>
      <c r="P66" s="34">
        <v>7</v>
      </c>
      <c r="Q66" s="34">
        <v>8.1</v>
      </c>
      <c r="R66" s="34">
        <v>8.7</v>
      </c>
      <c r="S66" s="34">
        <v>9.2</v>
      </c>
      <c r="T66" s="34">
        <v>8.2</v>
      </c>
      <c r="U66" s="34">
        <v>7.8</v>
      </c>
      <c r="V66" s="34">
        <v>7</v>
      </c>
      <c r="W66" s="34">
        <v>5.7</v>
      </c>
      <c r="X66" s="34">
        <v>4.5</v>
      </c>
      <c r="Y66" s="34">
        <v>3.3</v>
      </c>
      <c r="Z66" s="34">
        <v>2.2</v>
      </c>
      <c r="AA66" s="34">
        <v>1.4</v>
      </c>
      <c r="AB66" s="34">
        <v>0.9</v>
      </c>
      <c r="AC66" s="34">
        <v>0.4</v>
      </c>
      <c r="AD66" s="34">
        <v>0.2</v>
      </c>
      <c r="AE66" s="34">
        <v>0</v>
      </c>
      <c r="AF66" s="34">
        <v>0</v>
      </c>
      <c r="AG66" s="34">
        <v>0</v>
      </c>
    </row>
    <row r="67" spans="1:33" ht="14.25" customHeight="1">
      <c r="A67" s="6" t="s">
        <v>123</v>
      </c>
      <c r="B67" s="34" t="s">
        <v>30</v>
      </c>
      <c r="C67" s="34" t="s">
        <v>30</v>
      </c>
      <c r="D67" s="34" t="s">
        <v>30</v>
      </c>
      <c r="E67" s="34" t="s">
        <v>30</v>
      </c>
      <c r="F67" s="34">
        <v>33.8</v>
      </c>
      <c r="G67" s="34">
        <v>17.8</v>
      </c>
      <c r="H67" s="34">
        <v>30.5</v>
      </c>
      <c r="I67" s="34">
        <v>25.9</v>
      </c>
      <c r="J67" s="34">
        <v>27.4</v>
      </c>
      <c r="K67" s="34">
        <v>27</v>
      </c>
      <c r="L67" s="34">
        <v>28.8</v>
      </c>
      <c r="M67" s="34">
        <v>25.1</v>
      </c>
      <c r="N67" s="34">
        <v>28.3</v>
      </c>
      <c r="O67" s="34">
        <v>28.7</v>
      </c>
      <c r="P67" s="34">
        <v>29</v>
      </c>
      <c r="Q67" s="34">
        <v>26.2</v>
      </c>
      <c r="R67" s="34">
        <v>25.3</v>
      </c>
      <c r="S67" s="34">
        <v>27.5</v>
      </c>
      <c r="T67" s="34">
        <v>21.1</v>
      </c>
      <c r="U67" s="34">
        <v>19.6</v>
      </c>
      <c r="V67" s="34">
        <v>19.8</v>
      </c>
      <c r="W67" s="34">
        <v>16.3</v>
      </c>
      <c r="X67" s="34">
        <v>12.5</v>
      </c>
      <c r="Y67" s="34">
        <v>9.1</v>
      </c>
      <c r="Z67" s="34">
        <v>7.2</v>
      </c>
      <c r="AA67" s="34">
        <v>2.8</v>
      </c>
      <c r="AB67" s="34">
        <v>2.9</v>
      </c>
      <c r="AC67" s="34">
        <v>0</v>
      </c>
      <c r="AD67" s="34" t="s">
        <v>30</v>
      </c>
      <c r="AE67" s="34" t="s">
        <v>30</v>
      </c>
      <c r="AF67" s="34" t="s">
        <v>30</v>
      </c>
      <c r="AG67" s="34" t="s">
        <v>30</v>
      </c>
    </row>
    <row r="68" spans="1:33" ht="14.25" customHeight="1">
      <c r="A68" s="17"/>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row>
    <row r="69" spans="1:33" s="3" customFormat="1" ht="14.25" customHeight="1">
      <c r="A69" s="6" t="s">
        <v>0</v>
      </c>
      <c r="B69" s="32">
        <v>2003</v>
      </c>
      <c r="C69" s="32">
        <v>2003</v>
      </c>
      <c r="D69" s="32">
        <v>2003</v>
      </c>
      <c r="E69" s="32">
        <v>2003</v>
      </c>
      <c r="F69" s="32">
        <v>2003</v>
      </c>
      <c r="G69" s="32">
        <v>2003</v>
      </c>
      <c r="H69" s="32">
        <v>2003</v>
      </c>
      <c r="I69" s="32">
        <v>2003</v>
      </c>
      <c r="J69" s="32">
        <v>2003</v>
      </c>
      <c r="K69" s="32">
        <v>2003</v>
      </c>
      <c r="L69" s="32">
        <v>2003</v>
      </c>
      <c r="M69" s="32">
        <v>2003</v>
      </c>
      <c r="N69" s="32">
        <v>2003</v>
      </c>
      <c r="O69" s="32">
        <v>2003</v>
      </c>
      <c r="P69" s="32">
        <v>2003</v>
      </c>
      <c r="Q69" s="32">
        <v>2003</v>
      </c>
      <c r="R69" s="32">
        <v>2003</v>
      </c>
      <c r="S69" s="32">
        <v>2003</v>
      </c>
      <c r="T69" s="32">
        <v>2003</v>
      </c>
      <c r="U69" s="32">
        <v>2003</v>
      </c>
      <c r="V69" s="32">
        <v>2003</v>
      </c>
      <c r="W69" s="32">
        <v>2003</v>
      </c>
      <c r="X69" s="32">
        <v>2003</v>
      </c>
      <c r="Y69" s="32">
        <v>2003</v>
      </c>
      <c r="Z69" s="32">
        <v>2003</v>
      </c>
      <c r="AA69" s="32">
        <v>2003</v>
      </c>
      <c r="AB69" s="32">
        <v>2003</v>
      </c>
      <c r="AC69" s="32">
        <v>2003</v>
      </c>
      <c r="AD69" s="32">
        <v>2003</v>
      </c>
      <c r="AE69" s="32">
        <v>2003</v>
      </c>
      <c r="AF69" s="32">
        <v>2003</v>
      </c>
      <c r="AG69" s="32">
        <v>2003</v>
      </c>
    </row>
    <row r="70" spans="1:33" ht="14.25" customHeight="1">
      <c r="A70" s="6" t="s">
        <v>121</v>
      </c>
      <c r="B70" s="34">
        <v>18</v>
      </c>
      <c r="C70" s="34">
        <v>19</v>
      </c>
      <c r="D70" s="34">
        <v>20</v>
      </c>
      <c r="E70" s="34">
        <v>21</v>
      </c>
      <c r="F70" s="34">
        <v>22</v>
      </c>
      <c r="G70" s="34">
        <v>23</v>
      </c>
      <c r="H70" s="34">
        <v>24</v>
      </c>
      <c r="I70" s="34">
        <v>25</v>
      </c>
      <c r="J70" s="34">
        <v>26</v>
      </c>
      <c r="K70" s="34">
        <v>27</v>
      </c>
      <c r="L70" s="34">
        <v>28</v>
      </c>
      <c r="M70" s="34">
        <v>29</v>
      </c>
      <c r="N70" s="34">
        <v>30</v>
      </c>
      <c r="O70" s="34">
        <v>31</v>
      </c>
      <c r="P70" s="34">
        <v>32</v>
      </c>
      <c r="Q70" s="34">
        <v>33</v>
      </c>
      <c r="R70" s="34">
        <v>34</v>
      </c>
      <c r="S70" s="34">
        <v>35</v>
      </c>
      <c r="T70" s="34">
        <v>36</v>
      </c>
      <c r="U70" s="34">
        <v>37</v>
      </c>
      <c r="V70" s="34">
        <v>38</v>
      </c>
      <c r="W70" s="34">
        <v>39</v>
      </c>
      <c r="X70" s="34">
        <v>40</v>
      </c>
      <c r="Y70" s="34">
        <v>41</v>
      </c>
      <c r="Z70" s="34">
        <v>42</v>
      </c>
      <c r="AA70" s="34">
        <v>43</v>
      </c>
      <c r="AB70" s="34">
        <v>44</v>
      </c>
      <c r="AC70" s="34">
        <v>45</v>
      </c>
      <c r="AD70" s="34">
        <v>46</v>
      </c>
      <c r="AE70" s="34">
        <v>47</v>
      </c>
      <c r="AF70" s="34">
        <v>48</v>
      </c>
      <c r="AG70" s="34">
        <v>49</v>
      </c>
    </row>
    <row r="71" spans="1:33" ht="14.25" customHeight="1">
      <c r="A71" s="6" t="s">
        <v>122</v>
      </c>
      <c r="B71" s="34">
        <v>0</v>
      </c>
      <c r="C71" s="34">
        <v>0</v>
      </c>
      <c r="D71" s="34">
        <v>0.1</v>
      </c>
      <c r="E71" s="34">
        <v>0.2</v>
      </c>
      <c r="F71" s="34">
        <v>0.3</v>
      </c>
      <c r="G71" s="34">
        <v>0.5</v>
      </c>
      <c r="H71" s="34">
        <v>0.7</v>
      </c>
      <c r="I71" s="34">
        <v>1</v>
      </c>
      <c r="J71" s="34">
        <v>1.5</v>
      </c>
      <c r="K71" s="34">
        <v>2.1</v>
      </c>
      <c r="L71" s="34">
        <v>2.8</v>
      </c>
      <c r="M71" s="34">
        <v>4</v>
      </c>
      <c r="N71" s="34">
        <v>5</v>
      </c>
      <c r="O71" s="34">
        <v>6.2</v>
      </c>
      <c r="P71" s="34">
        <v>7.3</v>
      </c>
      <c r="Q71" s="34">
        <v>7.5</v>
      </c>
      <c r="R71" s="34">
        <v>8.8</v>
      </c>
      <c r="S71" s="34">
        <v>8.8</v>
      </c>
      <c r="T71" s="34">
        <v>8.2</v>
      </c>
      <c r="U71" s="34">
        <v>8.1</v>
      </c>
      <c r="V71" s="34">
        <v>7.5</v>
      </c>
      <c r="W71" s="34">
        <v>6.5</v>
      </c>
      <c r="X71" s="34">
        <v>4.5</v>
      </c>
      <c r="Y71" s="34">
        <v>3.5</v>
      </c>
      <c r="Z71" s="34">
        <v>2.2</v>
      </c>
      <c r="AA71" s="34">
        <v>1.4</v>
      </c>
      <c r="AB71" s="34">
        <v>0.9</v>
      </c>
      <c r="AC71" s="34">
        <v>0.4</v>
      </c>
      <c r="AD71" s="34">
        <v>0.1</v>
      </c>
      <c r="AE71" s="34">
        <v>0.1</v>
      </c>
      <c r="AF71" s="34">
        <v>0</v>
      </c>
      <c r="AG71" s="34">
        <v>0</v>
      </c>
    </row>
    <row r="72" spans="1:33" ht="14.25" customHeight="1">
      <c r="A72" s="6" t="s">
        <v>123</v>
      </c>
      <c r="B72" s="34" t="s">
        <v>30</v>
      </c>
      <c r="C72" s="34" t="s">
        <v>30</v>
      </c>
      <c r="D72" s="34" t="s">
        <v>30</v>
      </c>
      <c r="E72" s="34">
        <v>19.6</v>
      </c>
      <c r="F72" s="34">
        <v>24</v>
      </c>
      <c r="G72" s="34">
        <v>25.5</v>
      </c>
      <c r="H72" s="34">
        <v>27.6</v>
      </c>
      <c r="I72" s="34">
        <v>29.8</v>
      </c>
      <c r="J72" s="34">
        <v>33.6</v>
      </c>
      <c r="K72" s="34">
        <v>25.8</v>
      </c>
      <c r="L72" s="34">
        <v>27.2</v>
      </c>
      <c r="M72" s="34">
        <v>28.5</v>
      </c>
      <c r="N72" s="34">
        <v>29.7</v>
      </c>
      <c r="O72" s="34">
        <v>30.1</v>
      </c>
      <c r="P72" s="34">
        <v>28.1</v>
      </c>
      <c r="Q72" s="34">
        <v>27.6</v>
      </c>
      <c r="R72" s="34">
        <v>27.4</v>
      </c>
      <c r="S72" s="34">
        <v>25.3</v>
      </c>
      <c r="T72" s="34">
        <v>23.5</v>
      </c>
      <c r="U72" s="34">
        <v>19.5</v>
      </c>
      <c r="V72" s="34">
        <v>20</v>
      </c>
      <c r="W72" s="34">
        <v>15.4</v>
      </c>
      <c r="X72" s="34">
        <v>12.5</v>
      </c>
      <c r="Y72" s="34">
        <v>9.7</v>
      </c>
      <c r="Z72" s="34">
        <v>5.5</v>
      </c>
      <c r="AA72" s="34">
        <v>4</v>
      </c>
      <c r="AB72" s="34">
        <v>1.6</v>
      </c>
      <c r="AC72" s="34">
        <v>0</v>
      </c>
      <c r="AD72" s="34" t="s">
        <v>30</v>
      </c>
      <c r="AE72" s="34" t="s">
        <v>30</v>
      </c>
      <c r="AF72" s="34" t="s">
        <v>30</v>
      </c>
      <c r="AG72" s="34" t="s">
        <v>30</v>
      </c>
    </row>
    <row r="73" spans="1:33" ht="14.25" customHeight="1">
      <c r="A73" s="17"/>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row>
    <row r="74" spans="1:33" s="3" customFormat="1" ht="14.25" customHeight="1">
      <c r="A74" s="6" t="s">
        <v>0</v>
      </c>
      <c r="B74" s="32">
        <v>2004</v>
      </c>
      <c r="C74" s="32">
        <v>2004</v>
      </c>
      <c r="D74" s="32">
        <v>2004</v>
      </c>
      <c r="E74" s="32">
        <v>2004</v>
      </c>
      <c r="F74" s="32">
        <v>2004</v>
      </c>
      <c r="G74" s="32">
        <v>2004</v>
      </c>
      <c r="H74" s="32"/>
      <c r="I74" s="32">
        <v>2004</v>
      </c>
      <c r="J74" s="32">
        <v>2004</v>
      </c>
      <c r="K74" s="32">
        <v>2004</v>
      </c>
      <c r="L74" s="32">
        <v>2004</v>
      </c>
      <c r="M74" s="32">
        <v>2004</v>
      </c>
      <c r="N74" s="32">
        <v>2004</v>
      </c>
      <c r="O74" s="32">
        <v>2004</v>
      </c>
      <c r="P74" s="32">
        <v>2004</v>
      </c>
      <c r="Q74" s="32">
        <v>2004</v>
      </c>
      <c r="R74" s="32">
        <v>2004</v>
      </c>
      <c r="S74" s="32">
        <v>2004</v>
      </c>
      <c r="T74" s="32">
        <v>2004</v>
      </c>
      <c r="U74" s="32">
        <v>2004</v>
      </c>
      <c r="V74" s="32">
        <v>2004</v>
      </c>
      <c r="W74" s="32">
        <v>2004</v>
      </c>
      <c r="X74" s="32">
        <v>2004</v>
      </c>
      <c r="Y74" s="32">
        <v>2004</v>
      </c>
      <c r="Z74" s="32">
        <v>2004</v>
      </c>
      <c r="AA74" s="32">
        <v>2004</v>
      </c>
      <c r="AB74" s="32">
        <v>2004</v>
      </c>
      <c r="AC74" s="32">
        <v>2004</v>
      </c>
      <c r="AD74" s="32">
        <v>2004</v>
      </c>
      <c r="AE74" s="32">
        <v>2004</v>
      </c>
      <c r="AF74" s="32">
        <v>2004</v>
      </c>
      <c r="AG74" s="32">
        <v>2004</v>
      </c>
    </row>
    <row r="75" spans="1:34" ht="14.25" customHeight="1">
      <c r="A75" s="6" t="s">
        <v>121</v>
      </c>
      <c r="B75" s="34">
        <v>18</v>
      </c>
      <c r="C75" s="34">
        <v>19</v>
      </c>
      <c r="D75" s="34">
        <v>20</v>
      </c>
      <c r="E75" s="34">
        <v>21</v>
      </c>
      <c r="F75" s="34">
        <v>22</v>
      </c>
      <c r="G75" s="34">
        <v>23</v>
      </c>
      <c r="H75" s="34">
        <v>24</v>
      </c>
      <c r="I75" s="34">
        <v>25</v>
      </c>
      <c r="J75" s="34">
        <v>26</v>
      </c>
      <c r="K75" s="34">
        <v>27</v>
      </c>
      <c r="L75" s="34">
        <v>28</v>
      </c>
      <c r="M75" s="34">
        <v>29</v>
      </c>
      <c r="N75" s="34">
        <v>30</v>
      </c>
      <c r="O75" s="34">
        <v>31</v>
      </c>
      <c r="P75" s="34">
        <v>32</v>
      </c>
      <c r="Q75" s="34">
        <v>33</v>
      </c>
      <c r="R75" s="34">
        <v>34</v>
      </c>
      <c r="S75" s="34">
        <v>35</v>
      </c>
      <c r="T75" s="34">
        <v>36</v>
      </c>
      <c r="U75" s="34">
        <v>37</v>
      </c>
      <c r="V75" s="34">
        <v>38</v>
      </c>
      <c r="W75" s="34">
        <v>39</v>
      </c>
      <c r="X75" s="34">
        <v>40</v>
      </c>
      <c r="Y75" s="34">
        <v>41</v>
      </c>
      <c r="Z75" s="34">
        <v>42</v>
      </c>
      <c r="AA75" s="34">
        <v>43</v>
      </c>
      <c r="AB75" s="34">
        <v>44</v>
      </c>
      <c r="AC75" s="34">
        <v>45</v>
      </c>
      <c r="AD75" s="34">
        <v>46</v>
      </c>
      <c r="AE75" s="34">
        <v>47</v>
      </c>
      <c r="AF75" s="34">
        <v>48</v>
      </c>
      <c r="AG75" s="34">
        <v>49</v>
      </c>
      <c r="AH75" s="18"/>
    </row>
    <row r="76" spans="1:34" ht="14.25" customHeight="1">
      <c r="A76" s="6" t="s">
        <v>122</v>
      </c>
      <c r="B76" s="34">
        <v>0</v>
      </c>
      <c r="C76" s="34">
        <v>0</v>
      </c>
      <c r="D76" s="34">
        <v>0.1</v>
      </c>
      <c r="E76" s="34">
        <v>0.1</v>
      </c>
      <c r="F76" s="34">
        <v>0.3</v>
      </c>
      <c r="G76" s="34">
        <v>0.4</v>
      </c>
      <c r="H76" s="34">
        <v>0.8</v>
      </c>
      <c r="I76" s="34">
        <v>1.2</v>
      </c>
      <c r="J76" s="34">
        <v>1.5</v>
      </c>
      <c r="K76" s="34">
        <v>2</v>
      </c>
      <c r="L76" s="34">
        <v>2.7</v>
      </c>
      <c r="M76" s="34">
        <v>3.6</v>
      </c>
      <c r="N76" s="34">
        <v>4.6</v>
      </c>
      <c r="O76" s="34">
        <v>6</v>
      </c>
      <c r="P76" s="34">
        <v>6.7</v>
      </c>
      <c r="Q76" s="34">
        <v>7.6</v>
      </c>
      <c r="R76" s="34">
        <v>8.1</v>
      </c>
      <c r="S76" s="34">
        <v>8.8</v>
      </c>
      <c r="T76" s="34">
        <v>8.3</v>
      </c>
      <c r="U76" s="34">
        <v>7.8</v>
      </c>
      <c r="V76" s="34">
        <v>7.4</v>
      </c>
      <c r="W76" s="34">
        <v>7</v>
      </c>
      <c r="X76" s="34">
        <v>5.2</v>
      </c>
      <c r="Y76" s="34">
        <v>3.8</v>
      </c>
      <c r="Z76" s="34">
        <v>2.7</v>
      </c>
      <c r="AA76" s="34">
        <v>1.6</v>
      </c>
      <c r="AB76" s="34">
        <v>1</v>
      </c>
      <c r="AC76" s="34">
        <v>0.4</v>
      </c>
      <c r="AD76" s="34">
        <v>0.2</v>
      </c>
      <c r="AE76" s="34">
        <v>0.1</v>
      </c>
      <c r="AF76" s="34">
        <v>0</v>
      </c>
      <c r="AG76" s="34">
        <v>0</v>
      </c>
      <c r="AH76" s="18"/>
    </row>
    <row r="77" spans="1:34" ht="14.25" customHeight="1">
      <c r="A77" s="6" t="s">
        <v>123</v>
      </c>
      <c r="B77" s="34" t="s">
        <v>30</v>
      </c>
      <c r="C77" s="34" t="s">
        <v>30</v>
      </c>
      <c r="D77" s="34" t="s">
        <v>30</v>
      </c>
      <c r="E77" s="34" t="s">
        <v>30</v>
      </c>
      <c r="F77" s="34">
        <v>21.3</v>
      </c>
      <c r="G77" s="34">
        <v>29.5</v>
      </c>
      <c r="H77" s="34">
        <v>26.6</v>
      </c>
      <c r="I77" s="34">
        <v>26.3</v>
      </c>
      <c r="J77" s="34">
        <v>25.3</v>
      </c>
      <c r="K77" s="34">
        <v>29.5</v>
      </c>
      <c r="L77" s="34">
        <v>28.6</v>
      </c>
      <c r="M77" s="34">
        <v>30.8</v>
      </c>
      <c r="N77" s="34">
        <v>27.9</v>
      </c>
      <c r="O77" s="34">
        <v>26.9</v>
      </c>
      <c r="P77" s="34">
        <v>30.9</v>
      </c>
      <c r="Q77" s="34">
        <v>28.4</v>
      </c>
      <c r="R77" s="34">
        <v>26</v>
      </c>
      <c r="S77" s="34">
        <v>22.2</v>
      </c>
      <c r="T77" s="34">
        <v>22.2</v>
      </c>
      <c r="U77" s="34">
        <v>21.2</v>
      </c>
      <c r="V77" s="34">
        <v>18.7</v>
      </c>
      <c r="W77" s="34">
        <v>16.1</v>
      </c>
      <c r="X77" s="34">
        <v>12</v>
      </c>
      <c r="Y77" s="34">
        <v>10.4</v>
      </c>
      <c r="Z77" s="34">
        <v>7.5</v>
      </c>
      <c r="AA77" s="34">
        <v>4.8</v>
      </c>
      <c r="AB77" s="34">
        <v>2.8</v>
      </c>
      <c r="AC77" s="34">
        <v>1.6</v>
      </c>
      <c r="AD77" s="34">
        <v>0</v>
      </c>
      <c r="AE77" s="34" t="s">
        <v>30</v>
      </c>
      <c r="AF77" s="34" t="s">
        <v>30</v>
      </c>
      <c r="AG77" s="34" t="s">
        <v>30</v>
      </c>
      <c r="AH77" s="18"/>
    </row>
    <row r="78" spans="1:33" ht="14.25" customHeight="1">
      <c r="A78" s="17"/>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row>
    <row r="79" spans="1:33" s="3" customFormat="1" ht="14.25" customHeight="1">
      <c r="A79" s="6" t="s">
        <v>0</v>
      </c>
      <c r="B79" s="32">
        <v>2005</v>
      </c>
      <c r="C79" s="32">
        <v>2005</v>
      </c>
      <c r="D79" s="32">
        <v>2005</v>
      </c>
      <c r="E79" s="32">
        <v>2005</v>
      </c>
      <c r="F79" s="32">
        <v>2005</v>
      </c>
      <c r="G79" s="32">
        <v>2005</v>
      </c>
      <c r="H79" s="32">
        <v>2005</v>
      </c>
      <c r="I79" s="32">
        <v>2005</v>
      </c>
      <c r="J79" s="32">
        <v>2005</v>
      </c>
      <c r="K79" s="32">
        <v>2005</v>
      </c>
      <c r="L79" s="32">
        <v>2005</v>
      </c>
      <c r="M79" s="32">
        <v>2005</v>
      </c>
      <c r="N79" s="32">
        <v>2005</v>
      </c>
      <c r="O79" s="32">
        <v>2005</v>
      </c>
      <c r="P79" s="32">
        <v>2005</v>
      </c>
      <c r="Q79" s="32">
        <v>2005</v>
      </c>
      <c r="R79" s="32">
        <v>2005</v>
      </c>
      <c r="S79" s="32">
        <v>2005</v>
      </c>
      <c r="T79" s="32">
        <v>2005</v>
      </c>
      <c r="U79" s="32">
        <v>2005</v>
      </c>
      <c r="V79" s="32">
        <v>2005</v>
      </c>
      <c r="W79" s="32">
        <v>2005</v>
      </c>
      <c r="X79" s="32">
        <v>2005</v>
      </c>
      <c r="Y79" s="32">
        <v>2005</v>
      </c>
      <c r="Z79" s="32">
        <v>2005</v>
      </c>
      <c r="AA79" s="32">
        <v>2005</v>
      </c>
      <c r="AB79" s="32">
        <v>2005</v>
      </c>
      <c r="AC79" s="32">
        <v>2005</v>
      </c>
      <c r="AD79" s="32">
        <v>2005</v>
      </c>
      <c r="AE79" s="32">
        <v>2005</v>
      </c>
      <c r="AF79" s="32">
        <v>2005</v>
      </c>
      <c r="AG79" s="32">
        <v>2005</v>
      </c>
    </row>
    <row r="80" spans="1:33" ht="14.25" customHeight="1">
      <c r="A80" s="6" t="s">
        <v>121</v>
      </c>
      <c r="B80" s="34">
        <v>18</v>
      </c>
      <c r="C80" s="34">
        <v>19</v>
      </c>
      <c r="D80" s="34">
        <v>20</v>
      </c>
      <c r="E80" s="34">
        <v>21</v>
      </c>
      <c r="F80" s="34">
        <v>22</v>
      </c>
      <c r="G80" s="34">
        <v>23</v>
      </c>
      <c r="H80" s="34">
        <v>24</v>
      </c>
      <c r="I80" s="34">
        <v>25</v>
      </c>
      <c r="J80" s="34">
        <v>26</v>
      </c>
      <c r="K80" s="34">
        <v>27</v>
      </c>
      <c r="L80" s="34">
        <v>28</v>
      </c>
      <c r="M80" s="34">
        <v>29</v>
      </c>
      <c r="N80" s="34">
        <v>30</v>
      </c>
      <c r="O80" s="34">
        <v>31</v>
      </c>
      <c r="P80" s="34">
        <v>32</v>
      </c>
      <c r="Q80" s="34">
        <v>33</v>
      </c>
      <c r="R80" s="34">
        <v>34</v>
      </c>
      <c r="S80" s="34">
        <v>35</v>
      </c>
      <c r="T80" s="34">
        <v>36</v>
      </c>
      <c r="U80" s="34">
        <v>37</v>
      </c>
      <c r="V80" s="34">
        <v>38</v>
      </c>
      <c r="W80" s="34">
        <v>39</v>
      </c>
      <c r="X80" s="34">
        <v>40</v>
      </c>
      <c r="Y80" s="34">
        <v>41</v>
      </c>
      <c r="Z80" s="34">
        <v>42</v>
      </c>
      <c r="AA80" s="34">
        <v>43</v>
      </c>
      <c r="AB80" s="34">
        <v>44</v>
      </c>
      <c r="AC80" s="34">
        <v>45</v>
      </c>
      <c r="AD80" s="34">
        <v>46</v>
      </c>
      <c r="AE80" s="34">
        <v>47</v>
      </c>
      <c r="AF80" s="34">
        <v>48</v>
      </c>
      <c r="AG80" s="34">
        <v>49</v>
      </c>
    </row>
    <row r="81" spans="1:33" ht="14.25" customHeight="1">
      <c r="A81" s="6" t="s">
        <v>122</v>
      </c>
      <c r="B81" s="34">
        <v>0</v>
      </c>
      <c r="C81" s="34">
        <v>0</v>
      </c>
      <c r="D81" s="34">
        <v>0.1</v>
      </c>
      <c r="E81" s="34">
        <v>0.1</v>
      </c>
      <c r="F81" s="34">
        <v>0.2</v>
      </c>
      <c r="G81" s="34">
        <v>0.4</v>
      </c>
      <c r="H81" s="34">
        <v>0.7</v>
      </c>
      <c r="I81" s="34">
        <v>1.1</v>
      </c>
      <c r="J81" s="34">
        <v>1.5</v>
      </c>
      <c r="K81" s="34">
        <v>2.1</v>
      </c>
      <c r="L81" s="34">
        <v>2.6</v>
      </c>
      <c r="M81" s="34">
        <v>3.3</v>
      </c>
      <c r="N81" s="34">
        <v>4.6</v>
      </c>
      <c r="O81" s="34">
        <v>5.4</v>
      </c>
      <c r="P81" s="34">
        <v>6.5</v>
      </c>
      <c r="Q81" s="34">
        <v>7.4</v>
      </c>
      <c r="R81" s="34">
        <v>8.4</v>
      </c>
      <c r="S81" s="34">
        <v>8.8</v>
      </c>
      <c r="T81" s="34">
        <v>8.7</v>
      </c>
      <c r="U81" s="34">
        <v>7.8</v>
      </c>
      <c r="V81" s="34">
        <v>7.4</v>
      </c>
      <c r="W81" s="34">
        <v>7.1</v>
      </c>
      <c r="X81" s="34">
        <v>5.5</v>
      </c>
      <c r="Y81" s="34">
        <v>4.2</v>
      </c>
      <c r="Z81" s="34">
        <v>2.8</v>
      </c>
      <c r="AA81" s="34">
        <v>1.7</v>
      </c>
      <c r="AB81" s="34">
        <v>0.9</v>
      </c>
      <c r="AC81" s="34">
        <v>0.5</v>
      </c>
      <c r="AD81" s="34">
        <v>0.2</v>
      </c>
      <c r="AE81" s="34">
        <v>0.1</v>
      </c>
      <c r="AF81" s="34">
        <v>0</v>
      </c>
      <c r="AG81" s="34">
        <v>0</v>
      </c>
    </row>
    <row r="82" spans="1:33" ht="14.25" customHeight="1">
      <c r="A82" s="6" t="s">
        <v>123</v>
      </c>
      <c r="B82" s="34" t="s">
        <v>30</v>
      </c>
      <c r="C82" s="34" t="s">
        <v>30</v>
      </c>
      <c r="D82" s="34" t="s">
        <v>30</v>
      </c>
      <c r="E82" s="34" t="s">
        <v>30</v>
      </c>
      <c r="F82" s="34">
        <v>27.6</v>
      </c>
      <c r="G82" s="34">
        <v>35.8</v>
      </c>
      <c r="H82" s="34">
        <v>23.8</v>
      </c>
      <c r="I82" s="34">
        <v>30</v>
      </c>
      <c r="J82" s="34">
        <v>28.8</v>
      </c>
      <c r="K82" s="34">
        <v>31.3</v>
      </c>
      <c r="L82" s="34">
        <v>32.5</v>
      </c>
      <c r="M82" s="34">
        <v>29.8</v>
      </c>
      <c r="N82" s="34">
        <v>31</v>
      </c>
      <c r="O82" s="34">
        <v>30.5</v>
      </c>
      <c r="P82" s="34">
        <v>28.6</v>
      </c>
      <c r="Q82" s="34">
        <v>28.7</v>
      </c>
      <c r="R82" s="34">
        <v>28.7</v>
      </c>
      <c r="S82" s="34">
        <v>24.3</v>
      </c>
      <c r="T82" s="34">
        <v>24.9</v>
      </c>
      <c r="U82" s="34">
        <v>21.3</v>
      </c>
      <c r="V82" s="34">
        <v>19.7</v>
      </c>
      <c r="W82" s="34">
        <v>16.5</v>
      </c>
      <c r="X82" s="34">
        <v>12.5</v>
      </c>
      <c r="Y82" s="34">
        <v>9.7</v>
      </c>
      <c r="Z82" s="34">
        <v>5.6</v>
      </c>
      <c r="AA82" s="34">
        <v>3.5</v>
      </c>
      <c r="AB82" s="34">
        <v>2.8</v>
      </c>
      <c r="AC82" s="34">
        <v>1.3</v>
      </c>
      <c r="AD82" s="34">
        <v>0</v>
      </c>
      <c r="AE82" s="34" t="s">
        <v>30</v>
      </c>
      <c r="AF82" s="34" t="s">
        <v>30</v>
      </c>
      <c r="AG82" s="34" t="s">
        <v>30</v>
      </c>
    </row>
    <row r="83" spans="1:33" ht="14.25" customHeight="1">
      <c r="A83" s="17"/>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row>
    <row r="84" spans="1:33" s="3" customFormat="1" ht="14.25" customHeight="1">
      <c r="A84" s="6" t="s">
        <v>0</v>
      </c>
      <c r="B84" s="32">
        <v>2006</v>
      </c>
      <c r="C84" s="32">
        <v>2006</v>
      </c>
      <c r="D84" s="32">
        <v>2006</v>
      </c>
      <c r="E84" s="32">
        <v>2006</v>
      </c>
      <c r="F84" s="32">
        <v>2006</v>
      </c>
      <c r="G84" s="32">
        <v>2006</v>
      </c>
      <c r="H84" s="32">
        <v>2006</v>
      </c>
      <c r="I84" s="32">
        <v>2006</v>
      </c>
      <c r="J84" s="32">
        <v>2006</v>
      </c>
      <c r="K84" s="32">
        <v>2006</v>
      </c>
      <c r="L84" s="32">
        <v>2006</v>
      </c>
      <c r="M84" s="32">
        <v>2006</v>
      </c>
      <c r="N84" s="32">
        <v>2006</v>
      </c>
      <c r="O84" s="32">
        <v>2006</v>
      </c>
      <c r="P84" s="32">
        <v>2006</v>
      </c>
      <c r="Q84" s="32">
        <v>2006</v>
      </c>
      <c r="R84" s="32">
        <v>2006</v>
      </c>
      <c r="S84" s="32">
        <v>2006</v>
      </c>
      <c r="T84" s="32">
        <v>2006</v>
      </c>
      <c r="U84" s="32">
        <v>2006</v>
      </c>
      <c r="V84" s="32">
        <v>2006</v>
      </c>
      <c r="W84" s="32">
        <v>2006</v>
      </c>
      <c r="X84" s="32">
        <v>2006</v>
      </c>
      <c r="Y84" s="32">
        <v>2006</v>
      </c>
      <c r="Z84" s="32">
        <v>2006</v>
      </c>
      <c r="AA84" s="32">
        <v>2006</v>
      </c>
      <c r="AB84" s="32">
        <v>2006</v>
      </c>
      <c r="AC84" s="32">
        <v>2006</v>
      </c>
      <c r="AD84" s="32">
        <v>2006</v>
      </c>
      <c r="AE84" s="32">
        <v>2006</v>
      </c>
      <c r="AF84" s="32">
        <v>2006</v>
      </c>
      <c r="AG84" s="32">
        <v>2006</v>
      </c>
    </row>
    <row r="85" spans="1:33" ht="14.25" customHeight="1">
      <c r="A85" s="6" t="s">
        <v>121</v>
      </c>
      <c r="B85" s="37">
        <v>18</v>
      </c>
      <c r="C85" s="37">
        <v>19</v>
      </c>
      <c r="D85" s="37">
        <v>20</v>
      </c>
      <c r="E85" s="37">
        <v>21</v>
      </c>
      <c r="F85" s="37">
        <v>22</v>
      </c>
      <c r="G85" s="37">
        <v>23</v>
      </c>
      <c r="H85" s="37">
        <v>24</v>
      </c>
      <c r="I85" s="37">
        <v>25</v>
      </c>
      <c r="J85" s="37">
        <v>26</v>
      </c>
      <c r="K85" s="37">
        <v>27</v>
      </c>
      <c r="L85" s="37">
        <v>28</v>
      </c>
      <c r="M85" s="37">
        <v>29</v>
      </c>
      <c r="N85" s="37">
        <v>30</v>
      </c>
      <c r="O85" s="37">
        <v>31</v>
      </c>
      <c r="P85" s="37">
        <v>32</v>
      </c>
      <c r="Q85" s="37">
        <v>33</v>
      </c>
      <c r="R85" s="37">
        <v>34</v>
      </c>
      <c r="S85" s="37">
        <v>35</v>
      </c>
      <c r="T85" s="37">
        <v>36</v>
      </c>
      <c r="U85" s="37">
        <v>37</v>
      </c>
      <c r="V85" s="37">
        <v>38</v>
      </c>
      <c r="W85" s="37">
        <v>39</v>
      </c>
      <c r="X85" s="37">
        <v>40</v>
      </c>
      <c r="Y85" s="37">
        <v>41</v>
      </c>
      <c r="Z85" s="37">
        <v>42</v>
      </c>
      <c r="AA85" s="37">
        <v>43</v>
      </c>
      <c r="AB85" s="37">
        <v>44</v>
      </c>
      <c r="AC85" s="37">
        <v>45</v>
      </c>
      <c r="AD85" s="37">
        <v>46</v>
      </c>
      <c r="AE85" s="37">
        <v>47</v>
      </c>
      <c r="AF85" s="37">
        <v>48</v>
      </c>
      <c r="AG85" s="38">
        <v>49</v>
      </c>
    </row>
    <row r="86" spans="1:33" ht="14.25" customHeight="1">
      <c r="A86" s="6" t="s">
        <v>122</v>
      </c>
      <c r="B86" s="37">
        <v>0</v>
      </c>
      <c r="C86" s="37">
        <v>0</v>
      </c>
      <c r="D86" s="37">
        <v>0</v>
      </c>
      <c r="E86" s="37">
        <v>0.1</v>
      </c>
      <c r="F86" s="37">
        <v>0.2</v>
      </c>
      <c r="G86" s="37">
        <v>0.4</v>
      </c>
      <c r="H86" s="37">
        <v>0.7</v>
      </c>
      <c r="I86" s="37">
        <v>1.2</v>
      </c>
      <c r="J86" s="37">
        <v>1.6</v>
      </c>
      <c r="K86" s="37">
        <v>2</v>
      </c>
      <c r="L86" s="37">
        <v>2.6</v>
      </c>
      <c r="M86" s="37">
        <v>3.2</v>
      </c>
      <c r="N86" s="37">
        <v>4</v>
      </c>
      <c r="O86" s="37">
        <v>5.2</v>
      </c>
      <c r="P86" s="37">
        <v>6.1</v>
      </c>
      <c r="Q86" s="37">
        <v>7.2</v>
      </c>
      <c r="R86" s="37">
        <v>8</v>
      </c>
      <c r="S86" s="37">
        <v>8.6</v>
      </c>
      <c r="T86" s="37">
        <v>8.7</v>
      </c>
      <c r="U86" s="37">
        <v>8.5</v>
      </c>
      <c r="V86" s="37">
        <v>8</v>
      </c>
      <c r="W86" s="37">
        <v>7.5</v>
      </c>
      <c r="X86" s="37">
        <v>5.9</v>
      </c>
      <c r="Y86" s="37">
        <v>4.2</v>
      </c>
      <c r="Z86" s="37">
        <v>2.7</v>
      </c>
      <c r="AA86" s="37">
        <v>1.7</v>
      </c>
      <c r="AB86" s="37">
        <v>0.8</v>
      </c>
      <c r="AC86" s="37">
        <v>0.4</v>
      </c>
      <c r="AD86" s="37">
        <v>0.2</v>
      </c>
      <c r="AE86" s="37">
        <v>0</v>
      </c>
      <c r="AF86" s="37">
        <v>0</v>
      </c>
      <c r="AG86" s="37">
        <v>0</v>
      </c>
    </row>
    <row r="87" spans="1:33" ht="12.75">
      <c r="A87" s="6"/>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row>
  </sheetData>
  <sheetProtection/>
  <mergeCells count="2">
    <mergeCell ref="A4:L4"/>
    <mergeCell ref="A7:O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2" manualBreakCount="2">
    <brk id="27" max="255" man="1"/>
    <brk id="58" max="255" man="1"/>
  </rowBreaks>
  <colBreaks count="1" manualBreakCount="1">
    <brk id="15" max="86" man="1"/>
  </colBreaks>
  <legacyDrawingHF r:id="rId1"/>
</worksheet>
</file>

<file path=xl/worksheets/sheet11.xml><?xml version="1.0" encoding="utf-8"?>
<worksheet xmlns="http://schemas.openxmlformats.org/spreadsheetml/2006/main" xmlns:r="http://schemas.openxmlformats.org/officeDocument/2006/relationships">
  <dimension ref="A1:N36"/>
  <sheetViews>
    <sheetView view="pageBreakPreview" zoomScale="75" zoomScaleSheetLayoutView="75" zoomScalePageLayoutView="0" workbookViewId="0" topLeftCell="A1">
      <selection activeCell="A3" sqref="A3"/>
    </sheetView>
  </sheetViews>
  <sheetFormatPr defaultColWidth="9.140625" defaultRowHeight="12.75"/>
  <cols>
    <col min="1" max="3" width="9.140625" style="40" customWidth="1"/>
    <col min="4" max="4" width="11.7109375" style="40" customWidth="1"/>
    <col min="5" max="16384" width="9.140625" style="40" customWidth="1"/>
  </cols>
  <sheetData>
    <row r="1" ht="12.75">
      <c r="A1" s="43" t="s">
        <v>194</v>
      </c>
    </row>
    <row r="2" ht="12.75">
      <c r="A2" s="42" t="s">
        <v>315</v>
      </c>
    </row>
    <row r="3" ht="9.75" customHeight="1"/>
    <row r="4" ht="12.75">
      <c r="A4" s="3" t="s">
        <v>212</v>
      </c>
    </row>
    <row r="5" ht="12.75">
      <c r="A5" s="46" t="s">
        <v>234</v>
      </c>
    </row>
    <row r="7" spans="1:14" ht="27.75" customHeight="1">
      <c r="A7" s="113" t="s">
        <v>238</v>
      </c>
      <c r="B7" s="113"/>
      <c r="C7" s="113"/>
      <c r="D7" s="113"/>
      <c r="E7" s="113"/>
      <c r="F7" s="113"/>
      <c r="G7" s="113"/>
      <c r="H7" s="113"/>
      <c r="I7" s="113"/>
      <c r="J7" s="113"/>
      <c r="K7" s="113"/>
      <c r="L7" s="113"/>
      <c r="M7" s="113"/>
      <c r="N7" s="113"/>
    </row>
    <row r="9" ht="12.75">
      <c r="D9" s="3" t="s">
        <v>137</v>
      </c>
    </row>
    <row r="35" ht="12.75">
      <c r="A35" s="40" t="s">
        <v>239</v>
      </c>
    </row>
    <row r="36" ht="12.75">
      <c r="B36" s="3" t="s">
        <v>138</v>
      </c>
    </row>
  </sheetData>
  <sheetProtection/>
  <mergeCells count="1">
    <mergeCell ref="A7:N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3"/>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1" manualBreakCount="1">
    <brk id="33" max="255" man="1"/>
  </rowBreaks>
  <drawing r:id="rId1"/>
  <legacyDrawingHF r:id="rId2"/>
</worksheet>
</file>

<file path=xl/worksheets/sheet12.xml><?xml version="1.0" encoding="utf-8"?>
<worksheet xmlns="http://schemas.openxmlformats.org/spreadsheetml/2006/main" xmlns:r="http://schemas.openxmlformats.org/officeDocument/2006/relationships">
  <dimension ref="A1:Q83"/>
  <sheetViews>
    <sheetView view="pageBreakPreview" zoomScale="75" zoomScaleSheetLayoutView="75" zoomScalePageLayoutView="0" workbookViewId="0" topLeftCell="A55">
      <selection activeCell="B36" sqref="B36"/>
    </sheetView>
  </sheetViews>
  <sheetFormatPr defaultColWidth="9.140625" defaultRowHeight="12.75"/>
  <cols>
    <col min="1" max="3" width="9.140625" style="40" customWidth="1"/>
    <col min="4" max="4" width="12.7109375" style="40" customWidth="1"/>
    <col min="5" max="13" width="9.140625" style="40" customWidth="1"/>
    <col min="14" max="14" width="15.00390625" style="40" hidden="1" customWidth="1"/>
    <col min="15" max="16384" width="9.140625" style="40" customWidth="1"/>
  </cols>
  <sheetData>
    <row r="1" ht="12.75">
      <c r="A1" s="43" t="s">
        <v>194</v>
      </c>
    </row>
    <row r="2" ht="12.75">
      <c r="A2" s="42" t="s">
        <v>315</v>
      </c>
    </row>
    <row r="3" ht="9.75" customHeight="1"/>
    <row r="4" ht="12.75">
      <c r="A4" s="3" t="s">
        <v>213</v>
      </c>
    </row>
    <row r="5" ht="12.75">
      <c r="A5" s="46" t="s">
        <v>234</v>
      </c>
    </row>
    <row r="7" spans="1:14" ht="26.25" customHeight="1">
      <c r="A7" s="113" t="s">
        <v>240</v>
      </c>
      <c r="B7" s="113"/>
      <c r="C7" s="113"/>
      <c r="D7" s="113"/>
      <c r="E7" s="113"/>
      <c r="F7" s="113"/>
      <c r="G7" s="113"/>
      <c r="H7" s="113"/>
      <c r="I7" s="113"/>
      <c r="J7" s="113"/>
      <c r="K7" s="113"/>
      <c r="L7" s="113"/>
      <c r="M7" s="113"/>
      <c r="N7" s="113"/>
    </row>
    <row r="9" ht="12.75">
      <c r="D9" s="3" t="s">
        <v>139</v>
      </c>
    </row>
    <row r="38" ht="12.75">
      <c r="A38" s="3" t="s">
        <v>140</v>
      </c>
    </row>
    <row r="39" ht="12.75">
      <c r="A39" s="40" t="s">
        <v>241</v>
      </c>
    </row>
    <row r="54" ht="12.75">
      <c r="Q54" s="76"/>
    </row>
    <row r="55" ht="12.75">
      <c r="Q55" s="76"/>
    </row>
    <row r="56" ht="12.75">
      <c r="Q56" s="76"/>
    </row>
    <row r="57" ht="12.75">
      <c r="Q57" s="76"/>
    </row>
    <row r="67" ht="12.75">
      <c r="A67" s="3" t="s">
        <v>316</v>
      </c>
    </row>
    <row r="68" spans="1:4" ht="12.75">
      <c r="A68" s="29" t="s">
        <v>0</v>
      </c>
      <c r="B68" s="29" t="s">
        <v>183</v>
      </c>
      <c r="C68" s="29" t="s">
        <v>184</v>
      </c>
      <c r="D68" s="29" t="s">
        <v>185</v>
      </c>
    </row>
    <row r="69" spans="1:4" ht="12.75">
      <c r="A69" s="29">
        <v>1991</v>
      </c>
      <c r="B69" s="29">
        <v>185058</v>
      </c>
      <c r="C69" s="29">
        <v>5510</v>
      </c>
      <c r="D69" s="99">
        <v>33.585843</v>
      </c>
    </row>
    <row r="70" spans="1:4" ht="12.75">
      <c r="A70" s="29">
        <v>1992</v>
      </c>
      <c r="B70" s="29">
        <v>502710</v>
      </c>
      <c r="C70" s="29">
        <v>14886</v>
      </c>
      <c r="D70" s="99">
        <v>33.770656</v>
      </c>
    </row>
    <row r="71" spans="1:4" ht="12.75">
      <c r="A71" s="29">
        <v>1993</v>
      </c>
      <c r="B71" s="29">
        <v>593111</v>
      </c>
      <c r="C71" s="29">
        <v>17565</v>
      </c>
      <c r="D71" s="99">
        <v>33.766638</v>
      </c>
    </row>
    <row r="72" spans="1:4" ht="12.75">
      <c r="A72" s="29">
        <v>1994</v>
      </c>
      <c r="B72" s="29">
        <v>670484</v>
      </c>
      <c r="C72" s="29">
        <v>19850</v>
      </c>
      <c r="D72" s="99">
        <v>33.777531</v>
      </c>
    </row>
    <row r="73" spans="1:4" ht="12.75">
      <c r="A73" s="29">
        <v>1995</v>
      </c>
      <c r="B73" s="29">
        <v>791416</v>
      </c>
      <c r="C73" s="29">
        <v>23454</v>
      </c>
      <c r="D73" s="99">
        <v>33.743327</v>
      </c>
    </row>
    <row r="74" spans="1:4" ht="12.75">
      <c r="A74" s="29">
        <v>1996</v>
      </c>
      <c r="B74" s="29">
        <v>883596</v>
      </c>
      <c r="C74" s="29">
        <v>26179</v>
      </c>
      <c r="D74" s="99">
        <v>33.752091</v>
      </c>
    </row>
    <row r="75" spans="1:4" ht="12.75">
      <c r="A75" s="29">
        <v>1997</v>
      </c>
      <c r="B75" s="29">
        <v>899234</v>
      </c>
      <c r="C75" s="29">
        <v>26531</v>
      </c>
      <c r="D75" s="99">
        <v>33.893709</v>
      </c>
    </row>
    <row r="76" spans="1:4" ht="12.75">
      <c r="A76" s="29">
        <v>1998</v>
      </c>
      <c r="B76" s="29">
        <v>936145</v>
      </c>
      <c r="C76" s="29">
        <v>27599</v>
      </c>
      <c r="D76" s="99">
        <v>33.919526</v>
      </c>
    </row>
    <row r="77" spans="1:4" ht="12.75">
      <c r="A77" s="29">
        <v>1999</v>
      </c>
      <c r="B77" s="29">
        <v>870686</v>
      </c>
      <c r="C77" s="29">
        <v>25592</v>
      </c>
      <c r="D77" s="99">
        <v>34.021803</v>
      </c>
    </row>
    <row r="78" spans="1:4" ht="12.75">
      <c r="A78" s="29">
        <v>2000</v>
      </c>
      <c r="B78" s="29">
        <v>874743</v>
      </c>
      <c r="C78" s="29">
        <v>25559</v>
      </c>
      <c r="D78" s="99">
        <v>34.224461</v>
      </c>
    </row>
    <row r="79" spans="1:4" ht="12.75">
      <c r="A79" s="29">
        <v>2001</v>
      </c>
      <c r="B79" s="29">
        <v>881015</v>
      </c>
      <c r="C79" s="29">
        <v>25711</v>
      </c>
      <c r="D79" s="99">
        <v>34.266072</v>
      </c>
    </row>
    <row r="80" spans="1:4" ht="12.75">
      <c r="A80" s="29">
        <v>2002</v>
      </c>
      <c r="B80" s="29">
        <v>946683</v>
      </c>
      <c r="C80" s="29">
        <v>27477</v>
      </c>
      <c r="D80" s="99">
        <v>34.453652</v>
      </c>
    </row>
    <row r="81" spans="1:4" ht="12.75">
      <c r="A81" s="29">
        <v>2003</v>
      </c>
      <c r="B81" s="29">
        <v>972317</v>
      </c>
      <c r="C81" s="29">
        <v>28133</v>
      </c>
      <c r="D81" s="99">
        <v>34.56144</v>
      </c>
    </row>
    <row r="82" spans="1:4" ht="12.75">
      <c r="A82" s="29">
        <v>2004</v>
      </c>
      <c r="B82" s="29">
        <v>1053643</v>
      </c>
      <c r="C82" s="29">
        <v>30287</v>
      </c>
      <c r="D82" s="99">
        <v>34.788622</v>
      </c>
    </row>
    <row r="83" spans="1:4" ht="12.75">
      <c r="A83" s="29">
        <v>2005</v>
      </c>
      <c r="B83" s="29">
        <v>1106128</v>
      </c>
      <c r="C83" s="29">
        <v>31656</v>
      </c>
      <c r="D83" s="99">
        <v>34.942127</v>
      </c>
    </row>
  </sheetData>
  <sheetProtection/>
  <mergeCells count="1">
    <mergeCell ref="A7:N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3"/>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2" manualBreakCount="2">
    <brk id="35" max="13" man="1"/>
    <brk id="65" max="13" man="1"/>
  </rowBreaks>
  <drawing r:id="rId1"/>
  <legacyDrawingHF r:id="rId2"/>
</worksheet>
</file>

<file path=xl/worksheets/sheet13.xml><?xml version="1.0" encoding="utf-8"?>
<worksheet xmlns="http://schemas.openxmlformats.org/spreadsheetml/2006/main" xmlns:r="http://schemas.openxmlformats.org/officeDocument/2006/relationships">
  <dimension ref="A1:I56"/>
  <sheetViews>
    <sheetView view="pageBreakPreview" zoomScale="75" zoomScaleSheetLayoutView="75" zoomScalePageLayoutView="0" workbookViewId="0" topLeftCell="A1">
      <selection activeCell="A3" sqref="A3"/>
    </sheetView>
  </sheetViews>
  <sheetFormatPr defaultColWidth="9.140625" defaultRowHeight="12.75"/>
  <cols>
    <col min="1" max="1" width="33.57421875" style="3" customWidth="1"/>
    <col min="2" max="2" width="8.7109375" style="40" customWidth="1"/>
    <col min="3" max="3" width="9.57421875" style="40" customWidth="1"/>
    <col min="4" max="8" width="8.7109375" style="40" customWidth="1"/>
    <col min="9" max="9" width="18.57421875" style="40" customWidth="1"/>
    <col min="10" max="16384" width="9.140625" style="40" customWidth="1"/>
  </cols>
  <sheetData>
    <row r="1" ht="12.75">
      <c r="A1" s="43" t="s">
        <v>194</v>
      </c>
    </row>
    <row r="2" ht="12.75">
      <c r="A2" s="42" t="s">
        <v>315</v>
      </c>
    </row>
    <row r="3" ht="9.75" customHeight="1">
      <c r="A3" s="42"/>
    </row>
    <row r="4" ht="12.75">
      <c r="A4" s="3" t="s">
        <v>227</v>
      </c>
    </row>
    <row r="5" ht="12.75">
      <c r="A5" s="46" t="s">
        <v>234</v>
      </c>
    </row>
    <row r="6" ht="12.75">
      <c r="A6" s="40"/>
    </row>
    <row r="7" ht="12.75">
      <c r="A7" s="3" t="s">
        <v>226</v>
      </c>
    </row>
    <row r="8" spans="1:9" ht="12.75">
      <c r="A8" s="5"/>
      <c r="B8" s="7">
        <v>2000</v>
      </c>
      <c r="C8" s="7">
        <v>2001</v>
      </c>
      <c r="D8" s="7">
        <v>2002</v>
      </c>
      <c r="E8" s="7">
        <v>2003</v>
      </c>
      <c r="F8" s="7">
        <v>2004</v>
      </c>
      <c r="G8" s="7">
        <v>2005</v>
      </c>
      <c r="H8" s="7">
        <v>2006</v>
      </c>
      <c r="I8" s="1" t="s">
        <v>127</v>
      </c>
    </row>
    <row r="9" spans="1:9" ht="12.75">
      <c r="A9" s="5" t="s">
        <v>62</v>
      </c>
      <c r="B9" s="29">
        <v>27.6</v>
      </c>
      <c r="C9" s="29">
        <v>29.7</v>
      </c>
      <c r="D9" s="29">
        <v>31.5</v>
      </c>
      <c r="E9" s="29">
        <v>31.8</v>
      </c>
      <c r="F9" s="29">
        <v>31.9</v>
      </c>
      <c r="G9" s="29">
        <v>32.5</v>
      </c>
      <c r="H9" s="29">
        <v>32.5</v>
      </c>
      <c r="I9" s="29">
        <f aca="true" t="shared" si="0" ref="I9:I17">H9-B9</f>
        <v>4.899999999999999</v>
      </c>
    </row>
    <row r="10" spans="1:9" ht="12.75">
      <c r="A10" s="5" t="s">
        <v>63</v>
      </c>
      <c r="B10" s="29">
        <v>19.1</v>
      </c>
      <c r="C10" s="29">
        <v>16.1</v>
      </c>
      <c r="D10" s="29">
        <v>14.6</v>
      </c>
      <c r="E10" s="29">
        <v>13.4</v>
      </c>
      <c r="F10" s="29">
        <v>12.1</v>
      </c>
      <c r="G10" s="29">
        <v>11.4</v>
      </c>
      <c r="H10" s="29">
        <v>10.7</v>
      </c>
      <c r="I10" s="29">
        <f t="shared" si="0"/>
        <v>-8.400000000000002</v>
      </c>
    </row>
    <row r="11" spans="1:9" ht="12.75">
      <c r="A11" s="5" t="s">
        <v>67</v>
      </c>
      <c r="B11" s="29">
        <v>19</v>
      </c>
      <c r="C11" s="29">
        <v>17.5</v>
      </c>
      <c r="D11" s="29">
        <v>16.8</v>
      </c>
      <c r="E11" s="29">
        <v>16.1</v>
      </c>
      <c r="F11" s="29">
        <v>16.2</v>
      </c>
      <c r="G11" s="29">
        <v>15.7</v>
      </c>
      <c r="H11" s="29">
        <v>15.4</v>
      </c>
      <c r="I11" s="29">
        <f t="shared" si="0"/>
        <v>-3.5999999999999996</v>
      </c>
    </row>
    <row r="12" spans="1:9" ht="12.75">
      <c r="A12" s="5" t="s">
        <v>61</v>
      </c>
      <c r="B12" s="29">
        <v>2.5</v>
      </c>
      <c r="C12" s="29">
        <v>3</v>
      </c>
      <c r="D12" s="29">
        <v>3</v>
      </c>
      <c r="E12" s="29">
        <v>2.8</v>
      </c>
      <c r="F12" s="29">
        <v>2.8</v>
      </c>
      <c r="G12" s="29">
        <v>2.8</v>
      </c>
      <c r="H12" s="29">
        <v>3</v>
      </c>
      <c r="I12" s="29">
        <f t="shared" si="0"/>
        <v>0.5</v>
      </c>
    </row>
    <row r="13" spans="1:9" ht="12.75">
      <c r="A13" s="5" t="s">
        <v>66</v>
      </c>
      <c r="B13" s="29">
        <v>7.4</v>
      </c>
      <c r="C13" s="29">
        <v>7.9</v>
      </c>
      <c r="D13" s="29">
        <v>8.1</v>
      </c>
      <c r="E13" s="29">
        <v>8.5</v>
      </c>
      <c r="F13" s="29">
        <v>8.5</v>
      </c>
      <c r="G13" s="29">
        <v>8.8</v>
      </c>
      <c r="H13" s="29">
        <v>8.3</v>
      </c>
      <c r="I13" s="29">
        <f t="shared" si="0"/>
        <v>0.9000000000000004</v>
      </c>
    </row>
    <row r="14" spans="1:9" ht="12.75">
      <c r="A14" s="5" t="s">
        <v>64</v>
      </c>
      <c r="B14" s="29">
        <v>5.7</v>
      </c>
      <c r="C14" s="29">
        <v>5.6</v>
      </c>
      <c r="D14" s="29">
        <v>6</v>
      </c>
      <c r="E14" s="29">
        <v>6.5</v>
      </c>
      <c r="F14" s="29">
        <v>6.2</v>
      </c>
      <c r="G14" s="29">
        <v>5.9</v>
      </c>
      <c r="H14" s="29">
        <v>5.5</v>
      </c>
      <c r="I14" s="29">
        <f t="shared" si="0"/>
        <v>-0.20000000000000018</v>
      </c>
    </row>
    <row r="15" spans="1:9" ht="12.75">
      <c r="A15" s="5" t="s">
        <v>69</v>
      </c>
      <c r="B15" s="29">
        <v>0.2</v>
      </c>
      <c r="C15" s="29">
        <v>0.3</v>
      </c>
      <c r="D15" s="29">
        <v>0.3</v>
      </c>
      <c r="E15" s="29">
        <v>0.3</v>
      </c>
      <c r="F15" s="29">
        <v>0.3</v>
      </c>
      <c r="G15" s="29">
        <v>0.3</v>
      </c>
      <c r="H15" s="29">
        <v>0.4</v>
      </c>
      <c r="I15" s="29">
        <f t="shared" si="0"/>
        <v>0.2</v>
      </c>
    </row>
    <row r="16" spans="1:9" ht="12.75">
      <c r="A16" s="5" t="s">
        <v>65</v>
      </c>
      <c r="B16" s="29">
        <v>0.8</v>
      </c>
      <c r="C16" s="29">
        <v>0.7</v>
      </c>
      <c r="D16" s="29">
        <v>0.7</v>
      </c>
      <c r="E16" s="29">
        <v>0.8</v>
      </c>
      <c r="F16" s="29">
        <v>0.8</v>
      </c>
      <c r="G16" s="29">
        <v>0.8</v>
      </c>
      <c r="H16" s="29">
        <v>1.1</v>
      </c>
      <c r="I16" s="29">
        <f t="shared" si="0"/>
        <v>0.30000000000000004</v>
      </c>
    </row>
    <row r="17" spans="1:9" ht="12.75">
      <c r="A17" s="5" t="s">
        <v>68</v>
      </c>
      <c r="B17" s="29">
        <v>17.5</v>
      </c>
      <c r="C17" s="29">
        <v>19.1</v>
      </c>
      <c r="D17" s="29">
        <v>19.1</v>
      </c>
      <c r="E17" s="29">
        <v>19.8</v>
      </c>
      <c r="F17" s="29">
        <v>21</v>
      </c>
      <c r="G17" s="29">
        <v>21.7</v>
      </c>
      <c r="H17" s="29">
        <v>23.2</v>
      </c>
      <c r="I17" s="29">
        <f t="shared" si="0"/>
        <v>5.699999999999999</v>
      </c>
    </row>
    <row r="21" ht="12.75">
      <c r="A21" s="3" t="s">
        <v>133</v>
      </c>
    </row>
    <row r="22" ht="12.75">
      <c r="A22" s="40"/>
    </row>
    <row r="23" ht="12.75">
      <c r="A23" s="40"/>
    </row>
    <row r="24" ht="12.75">
      <c r="A24" s="40"/>
    </row>
    <row r="25" ht="12.75">
      <c r="A25" s="40"/>
    </row>
    <row r="26" ht="12.75">
      <c r="A26" s="40"/>
    </row>
    <row r="27" ht="12.75">
      <c r="A27" s="40"/>
    </row>
    <row r="28" ht="12.75">
      <c r="A28" s="40"/>
    </row>
    <row r="29" ht="12.75">
      <c r="A29" s="40"/>
    </row>
    <row r="30" ht="12.75">
      <c r="A30" s="40"/>
    </row>
    <row r="56" ht="12.75">
      <c r="A56" s="3" t="s">
        <v>134</v>
      </c>
    </row>
  </sheetData>
  <sheetProtection/>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3"/>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2" manualBreakCount="2">
    <brk id="19" max="255" man="1"/>
    <brk id="54" max="10" man="1"/>
  </rowBreaks>
  <drawing r:id="rId1"/>
  <legacyDrawingHF r:id="rId2"/>
</worksheet>
</file>

<file path=xl/worksheets/sheet14.xml><?xml version="1.0" encoding="utf-8"?>
<worksheet xmlns="http://schemas.openxmlformats.org/spreadsheetml/2006/main" xmlns:r="http://schemas.openxmlformats.org/officeDocument/2006/relationships">
  <dimension ref="A1:R22"/>
  <sheetViews>
    <sheetView view="pageBreakPreview" zoomScale="75" zoomScaleSheetLayoutView="75" zoomScalePageLayoutView="0" workbookViewId="0" topLeftCell="A10">
      <selection activeCell="A3" sqref="A3"/>
    </sheetView>
  </sheetViews>
  <sheetFormatPr defaultColWidth="9.140625" defaultRowHeight="12.75"/>
  <cols>
    <col min="1" max="1" width="41.421875" style="3" customWidth="1"/>
    <col min="2" max="17" width="5.57421875" style="40" customWidth="1"/>
    <col min="18" max="16384" width="9.140625" style="40" customWidth="1"/>
  </cols>
  <sheetData>
    <row r="1" ht="12.75">
      <c r="A1" s="43" t="s">
        <v>194</v>
      </c>
    </row>
    <row r="2" ht="12.75">
      <c r="A2" s="42" t="s">
        <v>315</v>
      </c>
    </row>
    <row r="3" ht="9.75" customHeight="1">
      <c r="A3" s="42"/>
    </row>
    <row r="4" ht="12.75">
      <c r="A4" s="3" t="s">
        <v>214</v>
      </c>
    </row>
    <row r="5" ht="12.75">
      <c r="A5" s="46" t="s">
        <v>234</v>
      </c>
    </row>
    <row r="6" ht="12.75">
      <c r="A6" s="46"/>
    </row>
    <row r="7" spans="1:10" ht="39.75" customHeight="1">
      <c r="A7" s="113" t="s">
        <v>242</v>
      </c>
      <c r="B7" s="113"/>
      <c r="C7" s="113"/>
      <c r="D7" s="113"/>
      <c r="E7" s="113"/>
      <c r="F7" s="113"/>
      <c r="G7" s="113"/>
      <c r="H7" s="113"/>
      <c r="I7" s="113"/>
      <c r="J7" s="113"/>
    </row>
    <row r="8" ht="12.75">
      <c r="A8" s="42"/>
    </row>
    <row r="9" ht="12.75">
      <c r="A9" s="3" t="s">
        <v>197</v>
      </c>
    </row>
    <row r="10" spans="1:18" ht="38.25" customHeight="1">
      <c r="A10" s="1" t="s">
        <v>124</v>
      </c>
      <c r="B10" s="54">
        <v>1991</v>
      </c>
      <c r="C10" s="54">
        <v>1992</v>
      </c>
      <c r="D10" s="54">
        <v>1993</v>
      </c>
      <c r="E10" s="54">
        <v>1994</v>
      </c>
      <c r="F10" s="54">
        <v>1995</v>
      </c>
      <c r="G10" s="54">
        <v>1996</v>
      </c>
      <c r="H10" s="54">
        <v>1997</v>
      </c>
      <c r="I10" s="54">
        <v>1998</v>
      </c>
      <c r="J10" s="54">
        <v>1999</v>
      </c>
      <c r="K10" s="54">
        <v>2000</v>
      </c>
      <c r="L10" s="54">
        <v>2001</v>
      </c>
      <c r="M10" s="54">
        <v>2002</v>
      </c>
      <c r="N10" s="54">
        <v>2003</v>
      </c>
      <c r="O10" s="54">
        <v>2004</v>
      </c>
      <c r="P10" s="54">
        <v>2005</v>
      </c>
      <c r="Q10" s="54">
        <v>2006</v>
      </c>
      <c r="R10" s="27"/>
    </row>
    <row r="11" spans="1:18" ht="26.25">
      <c r="A11" s="1" t="s">
        <v>71</v>
      </c>
      <c r="B11" s="29">
        <v>87.2</v>
      </c>
      <c r="C11" s="29">
        <v>85</v>
      </c>
      <c r="D11" s="29">
        <v>83.4</v>
      </c>
      <c r="E11" s="29">
        <v>81.9</v>
      </c>
      <c r="F11" s="29">
        <v>81.1</v>
      </c>
      <c r="G11" s="29">
        <v>78.8</v>
      </c>
      <c r="H11" s="29">
        <v>78.3</v>
      </c>
      <c r="I11" s="29">
        <v>78.1</v>
      </c>
      <c r="J11" s="29">
        <v>76.6</v>
      </c>
      <c r="K11" s="29">
        <v>75.7</v>
      </c>
      <c r="L11" s="29">
        <v>74.7</v>
      </c>
      <c r="M11" s="29">
        <v>75</v>
      </c>
      <c r="N11" s="29">
        <v>76</v>
      </c>
      <c r="O11" s="29">
        <v>76.1</v>
      </c>
      <c r="P11" s="29">
        <v>76.5</v>
      </c>
      <c r="Q11" s="29">
        <v>77.5</v>
      </c>
      <c r="R11" s="48"/>
    </row>
    <row r="12" spans="1:18" ht="12.75">
      <c r="A12" s="1" t="s">
        <v>73</v>
      </c>
      <c r="B12" s="29">
        <v>10.5</v>
      </c>
      <c r="C12" s="29">
        <v>11.9</v>
      </c>
      <c r="D12" s="29">
        <v>12.8</v>
      </c>
      <c r="E12" s="29">
        <v>13</v>
      </c>
      <c r="F12" s="29">
        <v>14.4</v>
      </c>
      <c r="G12" s="29">
        <v>16.3</v>
      </c>
      <c r="H12" s="29">
        <v>16.4</v>
      </c>
      <c r="I12" s="29">
        <v>16.5</v>
      </c>
      <c r="J12" s="29">
        <v>17.2</v>
      </c>
      <c r="K12" s="29">
        <v>17.7</v>
      </c>
      <c r="L12" s="29">
        <v>19</v>
      </c>
      <c r="M12" s="29">
        <v>19.1</v>
      </c>
      <c r="N12" s="29">
        <v>18.5</v>
      </c>
      <c r="O12" s="29">
        <v>18.4</v>
      </c>
      <c r="P12" s="29">
        <v>18.4</v>
      </c>
      <c r="Q12" s="29">
        <v>18.2</v>
      </c>
      <c r="R12" s="48"/>
    </row>
    <row r="13" spans="1:18" ht="12.75">
      <c r="A13" s="1" t="s">
        <v>70</v>
      </c>
      <c r="B13" s="29">
        <v>1.8</v>
      </c>
      <c r="C13" s="29">
        <v>2.3</v>
      </c>
      <c r="D13" s="29">
        <v>2.7</v>
      </c>
      <c r="E13" s="29">
        <v>3.7</v>
      </c>
      <c r="F13" s="29">
        <v>3.2</v>
      </c>
      <c r="G13" s="29">
        <v>3.1</v>
      </c>
      <c r="H13" s="29">
        <v>3.5</v>
      </c>
      <c r="I13" s="29">
        <v>3.7</v>
      </c>
      <c r="J13" s="29">
        <v>4.4</v>
      </c>
      <c r="K13" s="29">
        <v>4.8</v>
      </c>
      <c r="L13" s="29">
        <v>4.7</v>
      </c>
      <c r="M13" s="29">
        <v>4.4</v>
      </c>
      <c r="N13" s="29">
        <v>3.9</v>
      </c>
      <c r="O13" s="29">
        <v>3.9</v>
      </c>
      <c r="P13" s="29">
        <v>3.5</v>
      </c>
      <c r="Q13" s="29">
        <v>3</v>
      </c>
      <c r="R13" s="48"/>
    </row>
    <row r="14" spans="1:18" ht="12.75">
      <c r="A14" s="1" t="s">
        <v>72</v>
      </c>
      <c r="B14" s="29">
        <v>0.5</v>
      </c>
      <c r="C14" s="29">
        <v>0.8</v>
      </c>
      <c r="D14" s="29">
        <v>1.1</v>
      </c>
      <c r="E14" s="29">
        <v>1.4</v>
      </c>
      <c r="F14" s="29">
        <v>1.3</v>
      </c>
      <c r="G14" s="29">
        <v>1.8</v>
      </c>
      <c r="H14" s="29">
        <v>1.9</v>
      </c>
      <c r="I14" s="29">
        <v>1.7</v>
      </c>
      <c r="J14" s="29">
        <v>1.9</v>
      </c>
      <c r="K14" s="29">
        <v>1.9</v>
      </c>
      <c r="L14" s="29">
        <v>1.6</v>
      </c>
      <c r="M14" s="29">
        <v>1.5</v>
      </c>
      <c r="N14" s="29">
        <v>1.6</v>
      </c>
      <c r="O14" s="29">
        <v>1.5</v>
      </c>
      <c r="P14" s="29">
        <v>1.7</v>
      </c>
      <c r="Q14" s="29">
        <v>1.3</v>
      </c>
      <c r="R14" s="48"/>
    </row>
    <row r="16" ht="12.75">
      <c r="A16" s="3" t="s">
        <v>198</v>
      </c>
    </row>
    <row r="18" spans="1:18" ht="12.75">
      <c r="A18" s="8"/>
      <c r="B18" s="48"/>
      <c r="C18" s="48"/>
      <c r="D18" s="48"/>
      <c r="E18" s="48"/>
      <c r="F18" s="48"/>
      <c r="G18" s="48"/>
      <c r="H18" s="48"/>
      <c r="I18" s="48"/>
      <c r="J18" s="48"/>
      <c r="K18" s="48"/>
      <c r="L18" s="48"/>
      <c r="M18" s="48"/>
      <c r="N18" s="48"/>
      <c r="O18" s="48"/>
      <c r="P18" s="48"/>
      <c r="Q18" s="48"/>
      <c r="R18" s="48"/>
    </row>
    <row r="19" spans="1:18" ht="12.75">
      <c r="A19" s="8"/>
      <c r="B19" s="48"/>
      <c r="C19" s="48"/>
      <c r="D19" s="48"/>
      <c r="E19" s="48"/>
      <c r="F19" s="48"/>
      <c r="G19" s="48"/>
      <c r="H19" s="48"/>
      <c r="I19" s="48"/>
      <c r="J19" s="48"/>
      <c r="K19" s="48"/>
      <c r="L19" s="48"/>
      <c r="M19" s="48"/>
      <c r="N19" s="48"/>
      <c r="O19" s="48"/>
      <c r="P19" s="48"/>
      <c r="Q19" s="48"/>
      <c r="R19" s="48"/>
    </row>
    <row r="20" spans="1:18" ht="12.75">
      <c r="A20" s="8"/>
      <c r="B20" s="48"/>
      <c r="C20" s="48"/>
      <c r="D20" s="48"/>
      <c r="E20" s="48"/>
      <c r="F20" s="48"/>
      <c r="G20" s="48"/>
      <c r="H20" s="48"/>
      <c r="I20" s="48"/>
      <c r="J20" s="48"/>
      <c r="K20" s="48"/>
      <c r="L20" s="48"/>
      <c r="M20" s="48"/>
      <c r="N20" s="48"/>
      <c r="O20" s="48"/>
      <c r="P20" s="48"/>
      <c r="Q20" s="48"/>
      <c r="R20" s="48"/>
    </row>
    <row r="21" spans="1:18" ht="12.75">
      <c r="A21" s="8"/>
      <c r="B21" s="48"/>
      <c r="C21" s="48"/>
      <c r="D21" s="48"/>
      <c r="E21" s="48"/>
      <c r="F21" s="48"/>
      <c r="G21" s="48"/>
      <c r="H21" s="48"/>
      <c r="I21" s="48"/>
      <c r="J21" s="48"/>
      <c r="K21" s="48"/>
      <c r="L21" s="48"/>
      <c r="M21" s="48"/>
      <c r="N21" s="48"/>
      <c r="O21" s="48"/>
      <c r="P21" s="48"/>
      <c r="Q21" s="48"/>
      <c r="R21" s="48"/>
    </row>
    <row r="22" spans="1:18" ht="12.75">
      <c r="A22" s="8"/>
      <c r="B22" s="48"/>
      <c r="C22" s="48"/>
      <c r="D22" s="48"/>
      <c r="E22" s="48"/>
      <c r="F22" s="48"/>
      <c r="G22" s="48"/>
      <c r="H22" s="48"/>
      <c r="I22" s="48"/>
      <c r="J22" s="48"/>
      <c r="K22" s="48"/>
      <c r="L22" s="48"/>
      <c r="M22" s="48"/>
      <c r="N22" s="48"/>
      <c r="O22" s="48"/>
      <c r="P22" s="48"/>
      <c r="Q22" s="48"/>
      <c r="R22" s="48"/>
    </row>
  </sheetData>
  <sheetProtection/>
  <mergeCells count="1">
    <mergeCell ref="A7:J7"/>
  </mergeCells>
  <hyperlinks>
    <hyperlink ref="A5" location="'Contents list'!A1" display="Back to contents page"/>
  </hyperlinks>
  <printOptions/>
  <pageMargins left="0.7480314960629921" right="0.7480314960629921" top="0.984251968503937" bottom="0.984251968503937" header="0.4330708661417323" footer="0.5118110236220472"/>
  <pageSetup fitToHeight="99" horizontalDpi="600" verticalDpi="600" orientation="landscape" pageOrder="overThenDown" paperSize="9" r:id="rId3"/>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1" manualBreakCount="1">
    <brk id="15" max="16" man="1"/>
  </rowBreaks>
  <colBreaks count="1" manualBreakCount="1">
    <brk id="17" max="46" man="1"/>
  </colBreaks>
  <drawing r:id="rId1"/>
  <legacyDrawingHF r:id="rId2"/>
</worksheet>
</file>

<file path=xl/worksheets/sheet15.xml><?xml version="1.0" encoding="utf-8"?>
<worksheet xmlns="http://schemas.openxmlformats.org/spreadsheetml/2006/main" xmlns:r="http://schemas.openxmlformats.org/officeDocument/2006/relationships">
  <dimension ref="A1:Q16"/>
  <sheetViews>
    <sheetView view="pageBreakPreview" zoomScale="75" zoomScaleSheetLayoutView="75" zoomScalePageLayoutView="0" workbookViewId="0" topLeftCell="A1">
      <selection activeCell="A3" sqref="A3"/>
    </sheetView>
  </sheetViews>
  <sheetFormatPr defaultColWidth="9.140625" defaultRowHeight="12.75"/>
  <cols>
    <col min="1" max="1" width="16.140625" style="3" customWidth="1"/>
    <col min="2" max="16" width="7.421875" style="40" customWidth="1"/>
    <col min="17" max="16384" width="9.140625" style="40" customWidth="1"/>
  </cols>
  <sheetData>
    <row r="1" ht="12.75">
      <c r="A1" s="43" t="s">
        <v>194</v>
      </c>
    </row>
    <row r="2" ht="12.75">
      <c r="A2" s="42" t="s">
        <v>315</v>
      </c>
    </row>
    <row r="3" ht="9.75" customHeight="1">
      <c r="A3" s="42"/>
    </row>
    <row r="4" ht="12.75">
      <c r="A4" s="3" t="s">
        <v>215</v>
      </c>
    </row>
    <row r="5" ht="12.75">
      <c r="A5" s="46" t="s">
        <v>234</v>
      </c>
    </row>
    <row r="6" ht="12.75">
      <c r="A6" s="46"/>
    </row>
    <row r="7" spans="1:16" ht="44.25" customHeight="1">
      <c r="A7" s="113" t="s">
        <v>243</v>
      </c>
      <c r="B7" s="113"/>
      <c r="C7" s="113"/>
      <c r="D7" s="113"/>
      <c r="E7" s="113"/>
      <c r="F7" s="113"/>
      <c r="G7" s="113"/>
      <c r="H7" s="113"/>
      <c r="I7" s="113"/>
      <c r="J7" s="113"/>
      <c r="K7" s="113"/>
      <c r="L7" s="113"/>
      <c r="M7" s="113"/>
      <c r="N7" s="113"/>
      <c r="O7" s="113"/>
      <c r="P7" s="113"/>
    </row>
    <row r="8" ht="12.75">
      <c r="A8" s="46"/>
    </row>
    <row r="9" ht="12.75">
      <c r="A9" s="3" t="s">
        <v>199</v>
      </c>
    </row>
    <row r="10" spans="1:16" s="3" customFormat="1" ht="12.75">
      <c r="A10" s="5"/>
      <c r="B10" s="116" t="s">
        <v>125</v>
      </c>
      <c r="C10" s="116"/>
      <c r="D10" s="116"/>
      <c r="E10" s="116"/>
      <c r="F10" s="116"/>
      <c r="G10" s="116"/>
      <c r="H10" s="116"/>
      <c r="I10" s="116"/>
      <c r="J10" s="116"/>
      <c r="K10" s="116"/>
      <c r="L10" s="116"/>
      <c r="M10" s="116"/>
      <c r="N10" s="116"/>
      <c r="O10" s="117"/>
      <c r="P10" s="8"/>
    </row>
    <row r="11" spans="1:17" s="3" customFormat="1" ht="12.75">
      <c r="A11" s="5"/>
      <c r="B11" s="7">
        <v>1991</v>
      </c>
      <c r="C11" s="7">
        <v>1992</v>
      </c>
      <c r="D11" s="7">
        <v>1993</v>
      </c>
      <c r="E11" s="7">
        <v>1994</v>
      </c>
      <c r="F11" s="7">
        <v>1995</v>
      </c>
      <c r="G11" s="7">
        <v>1996</v>
      </c>
      <c r="H11" s="7">
        <v>1997</v>
      </c>
      <c r="I11" s="7">
        <v>1998</v>
      </c>
      <c r="J11" s="7">
        <v>1999</v>
      </c>
      <c r="K11" s="7">
        <v>2000</v>
      </c>
      <c r="L11" s="7">
        <v>2001</v>
      </c>
      <c r="M11" s="7">
        <v>2002</v>
      </c>
      <c r="N11" s="7">
        <v>2003</v>
      </c>
      <c r="O11" s="26">
        <v>2004</v>
      </c>
      <c r="P11" s="7">
        <v>2005</v>
      </c>
      <c r="Q11" s="28"/>
    </row>
    <row r="12" spans="1:17" ht="12.75">
      <c r="A12" s="1" t="s">
        <v>75</v>
      </c>
      <c r="B12" s="29">
        <v>71.5</v>
      </c>
      <c r="C12" s="29">
        <v>72.1</v>
      </c>
      <c r="D12" s="29">
        <v>72.7</v>
      </c>
      <c r="E12" s="29">
        <v>71.6</v>
      </c>
      <c r="F12" s="29">
        <v>71.5</v>
      </c>
      <c r="G12" s="29">
        <v>72</v>
      </c>
      <c r="H12" s="29">
        <v>72.8</v>
      </c>
      <c r="I12" s="29">
        <v>72.7</v>
      </c>
      <c r="J12" s="29">
        <v>73.6</v>
      </c>
      <c r="K12" s="29">
        <v>73.9</v>
      </c>
      <c r="L12" s="29">
        <v>74.6</v>
      </c>
      <c r="M12" s="29">
        <v>75.4</v>
      </c>
      <c r="N12" s="29">
        <v>76.3</v>
      </c>
      <c r="O12" s="77">
        <v>77.3</v>
      </c>
      <c r="P12" s="29">
        <v>76.1</v>
      </c>
      <c r="Q12" s="48"/>
    </row>
    <row r="13" spans="1:17" ht="12.75">
      <c r="A13" s="1" t="s">
        <v>76</v>
      </c>
      <c r="B13" s="29">
        <v>25</v>
      </c>
      <c r="C13" s="29">
        <v>24.9</v>
      </c>
      <c r="D13" s="29">
        <v>23.6</v>
      </c>
      <c r="E13" s="29">
        <v>24.8</v>
      </c>
      <c r="F13" s="29">
        <v>25.4</v>
      </c>
      <c r="G13" s="29">
        <v>25.1</v>
      </c>
      <c r="H13" s="29">
        <v>24.4</v>
      </c>
      <c r="I13" s="29">
        <v>24.7</v>
      </c>
      <c r="J13" s="29">
        <v>24.5</v>
      </c>
      <c r="K13" s="29">
        <v>24.2</v>
      </c>
      <c r="L13" s="29">
        <v>24.2</v>
      </c>
      <c r="M13" s="29">
        <v>24</v>
      </c>
      <c r="N13" s="29">
        <v>23.2</v>
      </c>
      <c r="O13" s="77">
        <v>22.4</v>
      </c>
      <c r="P13" s="29">
        <v>23.6</v>
      </c>
      <c r="Q13" s="48"/>
    </row>
    <row r="14" spans="1:17" ht="26.25" customHeight="1">
      <c r="A14" s="1" t="s">
        <v>77</v>
      </c>
      <c r="B14" s="29">
        <v>3.4</v>
      </c>
      <c r="C14" s="29">
        <v>2.9</v>
      </c>
      <c r="D14" s="29">
        <v>3.7</v>
      </c>
      <c r="E14" s="29">
        <v>3.6</v>
      </c>
      <c r="F14" s="29">
        <v>3.1</v>
      </c>
      <c r="G14" s="29">
        <v>2.9</v>
      </c>
      <c r="H14" s="29">
        <v>2.8</v>
      </c>
      <c r="I14" s="29">
        <v>2.6</v>
      </c>
      <c r="J14" s="29">
        <v>1.9</v>
      </c>
      <c r="K14" s="29">
        <v>1.8</v>
      </c>
      <c r="L14" s="29">
        <v>1.2</v>
      </c>
      <c r="M14" s="29">
        <v>0.7</v>
      </c>
      <c r="N14" s="29">
        <v>0.5</v>
      </c>
      <c r="O14" s="77">
        <v>0.3</v>
      </c>
      <c r="P14" s="29">
        <v>0.4</v>
      </c>
      <c r="Q14" s="48"/>
    </row>
    <row r="15" ht="12.75">
      <c r="Q15" s="48"/>
    </row>
    <row r="16" ht="12.75">
      <c r="A16" s="3" t="s">
        <v>200</v>
      </c>
    </row>
  </sheetData>
  <sheetProtection/>
  <mergeCells count="2">
    <mergeCell ref="B10:O10"/>
    <mergeCell ref="A7:P7"/>
  </mergeCells>
  <hyperlinks>
    <hyperlink ref="A5" location="'Contents list'!A1" display="Back to contents page"/>
  </hyperlinks>
  <printOptions/>
  <pageMargins left="0.7480314960629921" right="0.7480314960629921" top="0.984251968503937" bottom="0.984251968503937" header="0.4330708661417323" footer="0.5118110236220472"/>
  <pageSetup fitToHeight="99" horizontalDpi="600" verticalDpi="600" orientation="landscape" pageOrder="overThenDown" paperSize="9" r:id="rId3"/>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1" manualBreakCount="1">
    <brk id="14" max="15" man="1"/>
  </rowBreaks>
  <drawing r:id="rId1"/>
  <legacyDrawingHF r:id="rId2"/>
</worksheet>
</file>

<file path=xl/worksheets/sheet16.xml><?xml version="1.0" encoding="utf-8"?>
<worksheet xmlns="http://schemas.openxmlformats.org/spreadsheetml/2006/main" xmlns:r="http://schemas.openxmlformats.org/officeDocument/2006/relationships">
  <dimension ref="A1:N570"/>
  <sheetViews>
    <sheetView view="pageBreakPreview" zoomScale="50" zoomScaleSheetLayoutView="50" zoomScalePageLayoutView="0" workbookViewId="0" topLeftCell="A268">
      <selection activeCell="A3" sqref="A3"/>
    </sheetView>
  </sheetViews>
  <sheetFormatPr defaultColWidth="9.140625" defaultRowHeight="12.75"/>
  <cols>
    <col min="1" max="1" width="8.00390625" style="3" customWidth="1"/>
    <col min="2" max="2" width="11.00390625" style="3" customWidth="1"/>
    <col min="3" max="3" width="14.421875" style="40" customWidth="1"/>
    <col min="4" max="4" width="8.8515625" style="40" customWidth="1"/>
    <col min="5" max="5" width="10.57421875" style="78" customWidth="1"/>
    <col min="6" max="6" width="10.8515625" style="40" customWidth="1"/>
    <col min="7" max="7" width="8.00390625" style="40" customWidth="1"/>
    <col min="8" max="8" width="8.8515625" style="40" customWidth="1"/>
    <col min="9" max="9" width="9.140625" style="40" customWidth="1"/>
    <col min="10" max="10" width="8.00390625" style="40" customWidth="1"/>
    <col min="11" max="11" width="8.421875" style="40" customWidth="1"/>
    <col min="12" max="12" width="8.00390625" style="40" customWidth="1"/>
    <col min="13" max="16384" width="9.140625" style="40" customWidth="1"/>
  </cols>
  <sheetData>
    <row r="1" ht="12.75">
      <c r="A1" s="43" t="s">
        <v>194</v>
      </c>
    </row>
    <row r="2" ht="12.75">
      <c r="A2" s="42" t="s">
        <v>315</v>
      </c>
    </row>
    <row r="3" ht="9.75" customHeight="1">
      <c r="A3" s="42"/>
    </row>
    <row r="4" ht="12.75">
      <c r="A4" s="3" t="s">
        <v>228</v>
      </c>
    </row>
    <row r="5" ht="12.75">
      <c r="A5" s="46" t="s">
        <v>234</v>
      </c>
    </row>
    <row r="6" ht="12.75">
      <c r="A6" s="46"/>
    </row>
    <row r="7" spans="1:14" ht="66.75" customHeight="1">
      <c r="A7" s="113" t="s">
        <v>244</v>
      </c>
      <c r="B7" s="113"/>
      <c r="C7" s="113"/>
      <c r="D7" s="113"/>
      <c r="E7" s="113"/>
      <c r="F7" s="113"/>
      <c r="G7" s="113"/>
      <c r="H7" s="113"/>
      <c r="I7" s="113"/>
      <c r="J7" s="113"/>
      <c r="K7" s="113"/>
      <c r="L7" s="113"/>
      <c r="M7" s="113"/>
      <c r="N7" s="113"/>
    </row>
    <row r="8" ht="12.75">
      <c r="A8" s="40"/>
    </row>
    <row r="10" spans="1:14" s="2" customFormat="1" ht="68.25">
      <c r="A10" s="53" t="s">
        <v>0</v>
      </c>
      <c r="B10" s="53" t="s">
        <v>78</v>
      </c>
      <c r="C10" s="53" t="s">
        <v>145</v>
      </c>
      <c r="D10" s="53" t="s">
        <v>79</v>
      </c>
      <c r="E10" s="53" t="s">
        <v>80</v>
      </c>
      <c r="F10" s="53" t="s">
        <v>87</v>
      </c>
      <c r="G10" s="53" t="s">
        <v>88</v>
      </c>
      <c r="H10" s="53" t="s">
        <v>146</v>
      </c>
      <c r="I10" s="53" t="s">
        <v>147</v>
      </c>
      <c r="J10" s="53" t="s">
        <v>148</v>
      </c>
      <c r="K10" s="53" t="s">
        <v>149</v>
      </c>
      <c r="L10" s="53" t="s">
        <v>150</v>
      </c>
      <c r="M10" s="53" t="s">
        <v>151</v>
      </c>
      <c r="N10" s="53" t="s">
        <v>81</v>
      </c>
    </row>
    <row r="11" spans="1:14" ht="12.75">
      <c r="A11" s="5">
        <v>1991</v>
      </c>
      <c r="B11" s="5">
        <v>0</v>
      </c>
      <c r="C11" s="5" t="s">
        <v>52</v>
      </c>
      <c r="D11" s="34">
        <v>37</v>
      </c>
      <c r="E11" s="34">
        <v>40</v>
      </c>
      <c r="F11" s="34">
        <v>0</v>
      </c>
      <c r="G11" s="34" t="s">
        <v>30</v>
      </c>
      <c r="H11" s="34">
        <v>0</v>
      </c>
      <c r="I11" s="34" t="s">
        <v>30</v>
      </c>
      <c r="J11" s="34">
        <v>0</v>
      </c>
      <c r="K11" s="34" t="s">
        <v>30</v>
      </c>
      <c r="L11" s="34">
        <v>0</v>
      </c>
      <c r="M11" s="34" t="s">
        <v>30</v>
      </c>
      <c r="N11" s="34">
        <v>0</v>
      </c>
    </row>
    <row r="12" spans="1:14" ht="12.75">
      <c r="A12" s="5">
        <v>1991</v>
      </c>
      <c r="B12" s="5">
        <v>0</v>
      </c>
      <c r="C12" s="5" t="s">
        <v>152</v>
      </c>
      <c r="D12" s="34">
        <v>273</v>
      </c>
      <c r="E12" s="34">
        <v>287</v>
      </c>
      <c r="F12" s="34">
        <v>0</v>
      </c>
      <c r="G12" s="34">
        <v>0</v>
      </c>
      <c r="H12" s="34">
        <v>0</v>
      </c>
      <c r="I12" s="34" t="s">
        <v>30</v>
      </c>
      <c r="J12" s="34">
        <v>0</v>
      </c>
      <c r="K12" s="34" t="s">
        <v>30</v>
      </c>
      <c r="L12" s="34">
        <v>0</v>
      </c>
      <c r="M12" s="34" t="s">
        <v>30</v>
      </c>
      <c r="N12" s="34">
        <v>0</v>
      </c>
    </row>
    <row r="13" spans="1:14" ht="12.75">
      <c r="A13" s="5">
        <v>1991</v>
      </c>
      <c r="B13" s="5">
        <v>0</v>
      </c>
      <c r="C13" s="5" t="s">
        <v>153</v>
      </c>
      <c r="D13" s="34">
        <v>551</v>
      </c>
      <c r="E13" s="34">
        <v>568</v>
      </c>
      <c r="F13" s="34">
        <v>0</v>
      </c>
      <c r="G13" s="34">
        <v>0</v>
      </c>
      <c r="H13" s="34">
        <v>0</v>
      </c>
      <c r="I13" s="34" t="s">
        <v>30</v>
      </c>
      <c r="J13" s="34">
        <v>0</v>
      </c>
      <c r="K13" s="34" t="s">
        <v>30</v>
      </c>
      <c r="L13" s="34">
        <v>0</v>
      </c>
      <c r="M13" s="34" t="s">
        <v>30</v>
      </c>
      <c r="N13" s="34">
        <v>0</v>
      </c>
    </row>
    <row r="14" spans="1:14" ht="12.75">
      <c r="A14" s="5">
        <v>1991</v>
      </c>
      <c r="B14" s="5">
        <v>0</v>
      </c>
      <c r="C14" s="5" t="s">
        <v>154</v>
      </c>
      <c r="D14" s="34">
        <v>481</v>
      </c>
      <c r="E14" s="34">
        <v>502</v>
      </c>
      <c r="F14" s="34">
        <v>0</v>
      </c>
      <c r="G14" s="34">
        <v>0</v>
      </c>
      <c r="H14" s="34">
        <v>0</v>
      </c>
      <c r="I14" s="34" t="s">
        <v>30</v>
      </c>
      <c r="J14" s="34">
        <v>0</v>
      </c>
      <c r="K14" s="34" t="s">
        <v>30</v>
      </c>
      <c r="L14" s="34">
        <v>0</v>
      </c>
      <c r="M14" s="34" t="s">
        <v>30</v>
      </c>
      <c r="N14" s="34">
        <v>0</v>
      </c>
    </row>
    <row r="15" spans="1:14" ht="12.75">
      <c r="A15" s="5">
        <v>1991</v>
      </c>
      <c r="B15" s="5">
        <v>0</v>
      </c>
      <c r="C15" s="5" t="s">
        <v>155</v>
      </c>
      <c r="D15" s="34">
        <v>132</v>
      </c>
      <c r="E15" s="34">
        <v>149</v>
      </c>
      <c r="F15" s="34">
        <v>0</v>
      </c>
      <c r="G15" s="34">
        <v>0</v>
      </c>
      <c r="H15" s="34">
        <v>0</v>
      </c>
      <c r="I15" s="34" t="s">
        <v>30</v>
      </c>
      <c r="J15" s="34">
        <v>0</v>
      </c>
      <c r="K15" s="34" t="s">
        <v>30</v>
      </c>
      <c r="L15" s="34">
        <v>0</v>
      </c>
      <c r="M15" s="34" t="s">
        <v>30</v>
      </c>
      <c r="N15" s="34">
        <v>0</v>
      </c>
    </row>
    <row r="16" spans="1:14" ht="12.75">
      <c r="A16" s="5">
        <v>1991</v>
      </c>
      <c r="B16" s="5">
        <v>0</v>
      </c>
      <c r="C16" s="5" t="s">
        <v>156</v>
      </c>
      <c r="D16" s="34">
        <v>12</v>
      </c>
      <c r="E16" s="34">
        <v>14</v>
      </c>
      <c r="F16" s="34">
        <v>0</v>
      </c>
      <c r="G16" s="34" t="s">
        <v>30</v>
      </c>
      <c r="H16" s="34">
        <v>0</v>
      </c>
      <c r="I16" s="34" t="s">
        <v>30</v>
      </c>
      <c r="J16" s="34">
        <v>0</v>
      </c>
      <c r="K16" s="34" t="s">
        <v>30</v>
      </c>
      <c r="L16" s="34">
        <v>0</v>
      </c>
      <c r="M16" s="34" t="s">
        <v>30</v>
      </c>
      <c r="N16" s="34">
        <v>0</v>
      </c>
    </row>
    <row r="17" spans="1:14" ht="12.75">
      <c r="A17" s="5">
        <v>1991</v>
      </c>
      <c r="B17" s="5" t="s">
        <v>157</v>
      </c>
      <c r="C17" s="5" t="s">
        <v>158</v>
      </c>
      <c r="D17" s="34">
        <v>1483</v>
      </c>
      <c r="E17" s="34">
        <v>1560</v>
      </c>
      <c r="F17" s="34">
        <v>0</v>
      </c>
      <c r="G17" s="34">
        <v>0</v>
      </c>
      <c r="H17" s="34">
        <v>0</v>
      </c>
      <c r="I17" s="34" t="s">
        <v>30</v>
      </c>
      <c r="J17" s="34">
        <v>0</v>
      </c>
      <c r="K17" s="34" t="s">
        <v>30</v>
      </c>
      <c r="L17" s="34">
        <v>0</v>
      </c>
      <c r="M17" s="34" t="s">
        <v>30</v>
      </c>
      <c r="N17" s="34">
        <v>0</v>
      </c>
    </row>
    <row r="18" spans="1:14" ht="12.75">
      <c r="A18" s="5">
        <v>1991</v>
      </c>
      <c r="B18" s="5">
        <v>1</v>
      </c>
      <c r="C18" s="5" t="s">
        <v>52</v>
      </c>
      <c r="D18" s="34">
        <v>5</v>
      </c>
      <c r="E18" s="34">
        <v>6</v>
      </c>
      <c r="F18" s="34">
        <v>0</v>
      </c>
      <c r="G18" s="34" t="s">
        <v>30</v>
      </c>
      <c r="H18" s="34">
        <v>0</v>
      </c>
      <c r="I18" s="34" t="s">
        <v>30</v>
      </c>
      <c r="J18" s="34">
        <v>0</v>
      </c>
      <c r="K18" s="34" t="s">
        <v>30</v>
      </c>
      <c r="L18" s="34">
        <v>0</v>
      </c>
      <c r="M18" s="34" t="s">
        <v>30</v>
      </c>
      <c r="N18" s="34">
        <v>0</v>
      </c>
    </row>
    <row r="19" spans="1:14" ht="12.75">
      <c r="A19" s="5">
        <v>1991</v>
      </c>
      <c r="B19" s="5">
        <v>1</v>
      </c>
      <c r="C19" s="5" t="s">
        <v>152</v>
      </c>
      <c r="D19" s="34">
        <v>87</v>
      </c>
      <c r="E19" s="34">
        <v>89</v>
      </c>
      <c r="F19" s="34">
        <v>9</v>
      </c>
      <c r="G19" s="34">
        <v>10.1</v>
      </c>
      <c r="H19" s="34">
        <v>0</v>
      </c>
      <c r="I19" s="34" t="s">
        <v>30</v>
      </c>
      <c r="J19" s="34">
        <v>0</v>
      </c>
      <c r="K19" s="34" t="s">
        <v>30</v>
      </c>
      <c r="L19" s="34">
        <v>0</v>
      </c>
      <c r="M19" s="34" t="s">
        <v>30</v>
      </c>
      <c r="N19" s="34">
        <v>9</v>
      </c>
    </row>
    <row r="20" spans="1:14" ht="12.75">
      <c r="A20" s="5">
        <v>1991</v>
      </c>
      <c r="B20" s="5">
        <v>1</v>
      </c>
      <c r="C20" s="5" t="s">
        <v>153</v>
      </c>
      <c r="D20" s="34">
        <v>222</v>
      </c>
      <c r="E20" s="34">
        <v>229</v>
      </c>
      <c r="F20" s="34">
        <v>21</v>
      </c>
      <c r="G20" s="34">
        <v>9.2</v>
      </c>
      <c r="H20" s="34">
        <v>0</v>
      </c>
      <c r="I20" s="34" t="s">
        <v>30</v>
      </c>
      <c r="J20" s="34">
        <v>0</v>
      </c>
      <c r="K20" s="34" t="s">
        <v>30</v>
      </c>
      <c r="L20" s="34">
        <v>0</v>
      </c>
      <c r="M20" s="34" t="s">
        <v>30</v>
      </c>
      <c r="N20" s="34">
        <v>21</v>
      </c>
    </row>
    <row r="21" spans="1:14" ht="12.75">
      <c r="A21" s="5">
        <v>1991</v>
      </c>
      <c r="B21" s="5">
        <v>1</v>
      </c>
      <c r="C21" s="5" t="s">
        <v>154</v>
      </c>
      <c r="D21" s="34">
        <v>251</v>
      </c>
      <c r="E21" s="34">
        <v>259</v>
      </c>
      <c r="F21" s="34">
        <v>10</v>
      </c>
      <c r="G21" s="34">
        <v>3.9</v>
      </c>
      <c r="H21" s="34">
        <v>0</v>
      </c>
      <c r="I21" s="34" t="s">
        <v>30</v>
      </c>
      <c r="J21" s="34">
        <v>0</v>
      </c>
      <c r="K21" s="34" t="s">
        <v>30</v>
      </c>
      <c r="L21" s="34">
        <v>0</v>
      </c>
      <c r="M21" s="34" t="s">
        <v>30</v>
      </c>
      <c r="N21" s="34">
        <v>10</v>
      </c>
    </row>
    <row r="22" spans="1:14" ht="12.75">
      <c r="A22" s="5">
        <v>1991</v>
      </c>
      <c r="B22" s="5">
        <v>1</v>
      </c>
      <c r="C22" s="5" t="s">
        <v>155</v>
      </c>
      <c r="D22" s="34">
        <v>80</v>
      </c>
      <c r="E22" s="34">
        <v>81</v>
      </c>
      <c r="F22" s="34">
        <v>0</v>
      </c>
      <c r="G22" s="34">
        <v>0</v>
      </c>
      <c r="H22" s="34">
        <v>0</v>
      </c>
      <c r="I22" s="34" t="s">
        <v>30</v>
      </c>
      <c r="J22" s="34">
        <v>0</v>
      </c>
      <c r="K22" s="34" t="s">
        <v>30</v>
      </c>
      <c r="L22" s="34">
        <v>0</v>
      </c>
      <c r="M22" s="34" t="s">
        <v>30</v>
      </c>
      <c r="N22" s="34">
        <v>0</v>
      </c>
    </row>
    <row r="23" spans="1:14" ht="12.75">
      <c r="A23" s="5">
        <v>1991</v>
      </c>
      <c r="B23" s="5">
        <v>1</v>
      </c>
      <c r="C23" s="5" t="s">
        <v>156</v>
      </c>
      <c r="D23" s="34">
        <v>8</v>
      </c>
      <c r="E23" s="34">
        <v>8</v>
      </c>
      <c r="F23" s="34">
        <v>0</v>
      </c>
      <c r="G23" s="34" t="s">
        <v>30</v>
      </c>
      <c r="H23" s="34">
        <v>0</v>
      </c>
      <c r="I23" s="34" t="s">
        <v>30</v>
      </c>
      <c r="J23" s="34">
        <v>0</v>
      </c>
      <c r="K23" s="34" t="s">
        <v>30</v>
      </c>
      <c r="L23" s="34">
        <v>0</v>
      </c>
      <c r="M23" s="34" t="s">
        <v>30</v>
      </c>
      <c r="N23" s="34">
        <v>0</v>
      </c>
    </row>
    <row r="24" spans="1:14" ht="12.75">
      <c r="A24" s="5">
        <v>1991</v>
      </c>
      <c r="B24" s="5" t="s">
        <v>159</v>
      </c>
      <c r="C24" s="5" t="s">
        <v>158</v>
      </c>
      <c r="D24" s="34">
        <v>653</v>
      </c>
      <c r="E24" s="34">
        <v>672</v>
      </c>
      <c r="F24" s="34">
        <v>40</v>
      </c>
      <c r="G24" s="34">
        <v>6</v>
      </c>
      <c r="H24" s="34">
        <v>0</v>
      </c>
      <c r="I24" s="34" t="s">
        <v>30</v>
      </c>
      <c r="J24" s="34">
        <v>0</v>
      </c>
      <c r="K24" s="34" t="s">
        <v>30</v>
      </c>
      <c r="L24" s="34">
        <v>0</v>
      </c>
      <c r="M24" s="34" t="s">
        <v>30</v>
      </c>
      <c r="N24" s="34">
        <v>40</v>
      </c>
    </row>
    <row r="25" spans="1:14" ht="12.75">
      <c r="A25" s="5">
        <v>1991</v>
      </c>
      <c r="B25" s="5">
        <v>2</v>
      </c>
      <c r="C25" s="5" t="s">
        <v>52</v>
      </c>
      <c r="D25" s="34">
        <v>25</v>
      </c>
      <c r="E25" s="34">
        <v>25</v>
      </c>
      <c r="F25" s="34">
        <v>7</v>
      </c>
      <c r="G25" s="34" t="s">
        <v>30</v>
      </c>
      <c r="H25" s="34">
        <v>1</v>
      </c>
      <c r="I25" s="34" t="s">
        <v>30</v>
      </c>
      <c r="J25" s="34">
        <v>1</v>
      </c>
      <c r="K25" s="34" t="s">
        <v>30</v>
      </c>
      <c r="L25" s="34">
        <v>0</v>
      </c>
      <c r="M25" s="34" t="s">
        <v>30</v>
      </c>
      <c r="N25" s="34">
        <v>8</v>
      </c>
    </row>
    <row r="26" spans="1:14" ht="12.75">
      <c r="A26" s="5">
        <v>1991</v>
      </c>
      <c r="B26" s="5">
        <v>2</v>
      </c>
      <c r="C26" s="5" t="s">
        <v>152</v>
      </c>
      <c r="D26" s="34">
        <v>207</v>
      </c>
      <c r="E26" s="34">
        <v>209</v>
      </c>
      <c r="F26" s="34">
        <v>49</v>
      </c>
      <c r="G26" s="34">
        <v>23.4</v>
      </c>
      <c r="H26" s="34">
        <v>19</v>
      </c>
      <c r="I26" s="34" t="s">
        <v>30</v>
      </c>
      <c r="J26" s="34">
        <v>19</v>
      </c>
      <c r="K26" s="34" t="s">
        <v>30</v>
      </c>
      <c r="L26" s="34">
        <v>0</v>
      </c>
      <c r="M26" s="34" t="s">
        <v>30</v>
      </c>
      <c r="N26" s="34">
        <v>68</v>
      </c>
    </row>
    <row r="27" spans="1:14" ht="12.75">
      <c r="A27" s="5">
        <v>1991</v>
      </c>
      <c r="B27" s="5">
        <v>2</v>
      </c>
      <c r="C27" s="5" t="s">
        <v>153</v>
      </c>
      <c r="D27" s="34">
        <v>551</v>
      </c>
      <c r="E27" s="34">
        <v>561</v>
      </c>
      <c r="F27" s="34">
        <v>117</v>
      </c>
      <c r="G27" s="34">
        <v>20.9</v>
      </c>
      <c r="H27" s="34">
        <v>21</v>
      </c>
      <c r="I27" s="34">
        <v>17.9</v>
      </c>
      <c r="J27" s="34">
        <v>21</v>
      </c>
      <c r="K27" s="34">
        <v>17.9</v>
      </c>
      <c r="L27" s="34">
        <v>0</v>
      </c>
      <c r="M27" s="34">
        <v>0</v>
      </c>
      <c r="N27" s="34">
        <v>138</v>
      </c>
    </row>
    <row r="28" spans="1:14" ht="12.75">
      <c r="A28" s="5">
        <v>1991</v>
      </c>
      <c r="B28" s="5">
        <v>2</v>
      </c>
      <c r="C28" s="5" t="s">
        <v>154</v>
      </c>
      <c r="D28" s="34">
        <v>414</v>
      </c>
      <c r="E28" s="34">
        <v>417</v>
      </c>
      <c r="F28" s="34">
        <v>66</v>
      </c>
      <c r="G28" s="34">
        <v>15.8</v>
      </c>
      <c r="H28" s="34">
        <v>18</v>
      </c>
      <c r="I28" s="34">
        <v>27.3</v>
      </c>
      <c r="J28" s="34">
        <v>18</v>
      </c>
      <c r="K28" s="34">
        <v>27.3</v>
      </c>
      <c r="L28" s="34">
        <v>0</v>
      </c>
      <c r="M28" s="34">
        <v>0</v>
      </c>
      <c r="N28" s="34">
        <v>84</v>
      </c>
    </row>
    <row r="29" spans="1:14" ht="12.75">
      <c r="A29" s="5">
        <v>1991</v>
      </c>
      <c r="B29" s="5">
        <v>2</v>
      </c>
      <c r="C29" s="5" t="s">
        <v>155</v>
      </c>
      <c r="D29" s="34">
        <v>116</v>
      </c>
      <c r="E29" s="34">
        <v>119</v>
      </c>
      <c r="F29" s="34">
        <v>8</v>
      </c>
      <c r="G29" s="34">
        <v>6.7</v>
      </c>
      <c r="H29" s="34">
        <v>1</v>
      </c>
      <c r="I29" s="34" t="s">
        <v>30</v>
      </c>
      <c r="J29" s="34">
        <v>1</v>
      </c>
      <c r="K29" s="34" t="s">
        <v>30</v>
      </c>
      <c r="L29" s="34">
        <v>0</v>
      </c>
      <c r="M29" s="34" t="s">
        <v>30</v>
      </c>
      <c r="N29" s="34">
        <v>9</v>
      </c>
    </row>
    <row r="30" spans="1:14" ht="12.75">
      <c r="A30" s="5">
        <v>1991</v>
      </c>
      <c r="B30" s="5">
        <v>2</v>
      </c>
      <c r="C30" s="5" t="s">
        <v>156</v>
      </c>
      <c r="D30" s="34">
        <v>8</v>
      </c>
      <c r="E30" s="34">
        <v>8</v>
      </c>
      <c r="F30" s="34">
        <v>0</v>
      </c>
      <c r="G30" s="34" t="s">
        <v>30</v>
      </c>
      <c r="H30" s="34">
        <v>0</v>
      </c>
      <c r="I30" s="34" t="s">
        <v>30</v>
      </c>
      <c r="J30" s="34">
        <v>0</v>
      </c>
      <c r="K30" s="34" t="s">
        <v>30</v>
      </c>
      <c r="L30" s="34">
        <v>0</v>
      </c>
      <c r="M30" s="34" t="s">
        <v>30</v>
      </c>
      <c r="N30" s="34">
        <v>0</v>
      </c>
    </row>
    <row r="31" spans="1:14" ht="12.75">
      <c r="A31" s="5">
        <v>1991</v>
      </c>
      <c r="B31" s="5" t="s">
        <v>160</v>
      </c>
      <c r="C31" s="5" t="s">
        <v>158</v>
      </c>
      <c r="D31" s="34">
        <v>1319</v>
      </c>
      <c r="E31" s="34">
        <v>1339</v>
      </c>
      <c r="F31" s="34">
        <v>247</v>
      </c>
      <c r="G31" s="34">
        <v>18.4</v>
      </c>
      <c r="H31" s="34">
        <v>60</v>
      </c>
      <c r="I31" s="34">
        <v>24.3</v>
      </c>
      <c r="J31" s="34">
        <v>60</v>
      </c>
      <c r="K31" s="34">
        <v>24.3</v>
      </c>
      <c r="L31" s="34">
        <v>0</v>
      </c>
      <c r="M31" s="34">
        <v>0</v>
      </c>
      <c r="N31" s="34">
        <v>307</v>
      </c>
    </row>
    <row r="32" spans="1:14" ht="12.75">
      <c r="A32" s="5">
        <v>1991</v>
      </c>
      <c r="B32" s="5">
        <v>3</v>
      </c>
      <c r="C32" s="5" t="s">
        <v>52</v>
      </c>
      <c r="D32" s="34">
        <v>32</v>
      </c>
      <c r="E32" s="34">
        <v>34</v>
      </c>
      <c r="F32" s="34">
        <v>6</v>
      </c>
      <c r="G32" s="34" t="s">
        <v>30</v>
      </c>
      <c r="H32" s="34">
        <v>3</v>
      </c>
      <c r="I32" s="34" t="s">
        <v>30</v>
      </c>
      <c r="J32" s="34">
        <v>2</v>
      </c>
      <c r="K32" s="34" t="s">
        <v>30</v>
      </c>
      <c r="L32" s="34">
        <v>1</v>
      </c>
      <c r="M32" s="34" t="s">
        <v>30</v>
      </c>
      <c r="N32" s="34">
        <v>10</v>
      </c>
    </row>
    <row r="33" spans="1:14" ht="12.75">
      <c r="A33" s="5">
        <v>1991</v>
      </c>
      <c r="B33" s="5">
        <v>3</v>
      </c>
      <c r="C33" s="5" t="s">
        <v>152</v>
      </c>
      <c r="D33" s="34">
        <v>551</v>
      </c>
      <c r="E33" s="34">
        <v>569</v>
      </c>
      <c r="F33" s="34">
        <v>132</v>
      </c>
      <c r="G33" s="34">
        <v>23.2</v>
      </c>
      <c r="H33" s="34">
        <v>49</v>
      </c>
      <c r="I33" s="34">
        <v>37.1</v>
      </c>
      <c r="J33" s="34">
        <v>37</v>
      </c>
      <c r="K33" s="34">
        <v>28</v>
      </c>
      <c r="L33" s="34">
        <v>12</v>
      </c>
      <c r="M33" s="34">
        <v>9.1</v>
      </c>
      <c r="N33" s="34">
        <v>193</v>
      </c>
    </row>
    <row r="34" spans="1:14" ht="12.75">
      <c r="A34" s="5">
        <v>1991</v>
      </c>
      <c r="B34" s="5">
        <v>3</v>
      </c>
      <c r="C34" s="5" t="s">
        <v>153</v>
      </c>
      <c r="D34" s="34">
        <v>1186</v>
      </c>
      <c r="E34" s="34">
        <v>1226</v>
      </c>
      <c r="F34" s="34">
        <v>298</v>
      </c>
      <c r="G34" s="34">
        <v>24.3</v>
      </c>
      <c r="H34" s="34">
        <v>107</v>
      </c>
      <c r="I34" s="34">
        <v>35.9</v>
      </c>
      <c r="J34" s="34">
        <v>90</v>
      </c>
      <c r="K34" s="34">
        <v>30.2</v>
      </c>
      <c r="L34" s="34">
        <v>17</v>
      </c>
      <c r="M34" s="34">
        <v>5.7</v>
      </c>
      <c r="N34" s="34">
        <v>422</v>
      </c>
    </row>
    <row r="35" spans="1:14" ht="12.75">
      <c r="A35" s="5">
        <v>1991</v>
      </c>
      <c r="B35" s="5">
        <v>3</v>
      </c>
      <c r="C35" s="5" t="s">
        <v>154</v>
      </c>
      <c r="D35" s="34">
        <v>923</v>
      </c>
      <c r="E35" s="34">
        <v>948</v>
      </c>
      <c r="F35" s="34">
        <v>169</v>
      </c>
      <c r="G35" s="34">
        <v>17.8</v>
      </c>
      <c r="H35" s="34">
        <v>41</v>
      </c>
      <c r="I35" s="34">
        <v>24.3</v>
      </c>
      <c r="J35" s="34">
        <v>39</v>
      </c>
      <c r="K35" s="34">
        <v>23.1</v>
      </c>
      <c r="L35" s="34">
        <v>2</v>
      </c>
      <c r="M35" s="34">
        <v>1.2</v>
      </c>
      <c r="N35" s="34">
        <v>212</v>
      </c>
    </row>
    <row r="36" spans="1:14" ht="12.75">
      <c r="A36" s="5">
        <v>1991</v>
      </c>
      <c r="B36" s="5">
        <v>3</v>
      </c>
      <c r="C36" s="5" t="s">
        <v>155</v>
      </c>
      <c r="D36" s="34">
        <v>267</v>
      </c>
      <c r="E36" s="34">
        <v>276</v>
      </c>
      <c r="F36" s="34">
        <v>32</v>
      </c>
      <c r="G36" s="34">
        <v>11.6</v>
      </c>
      <c r="H36" s="34">
        <v>5</v>
      </c>
      <c r="I36" s="34" t="s">
        <v>30</v>
      </c>
      <c r="J36" s="34">
        <v>5</v>
      </c>
      <c r="K36" s="34" t="s">
        <v>30</v>
      </c>
      <c r="L36" s="34">
        <v>0</v>
      </c>
      <c r="M36" s="34" t="s">
        <v>30</v>
      </c>
      <c r="N36" s="34">
        <v>37</v>
      </c>
    </row>
    <row r="37" spans="1:14" ht="12.75">
      <c r="A37" s="5">
        <v>1991</v>
      </c>
      <c r="B37" s="5">
        <v>3</v>
      </c>
      <c r="C37" s="5" t="s">
        <v>156</v>
      </c>
      <c r="D37" s="34">
        <v>23</v>
      </c>
      <c r="E37" s="34">
        <v>27</v>
      </c>
      <c r="F37" s="34">
        <v>6</v>
      </c>
      <c r="G37" s="34" t="s">
        <v>30</v>
      </c>
      <c r="H37" s="34">
        <v>0</v>
      </c>
      <c r="I37" s="34" t="s">
        <v>30</v>
      </c>
      <c r="J37" s="34">
        <v>0</v>
      </c>
      <c r="K37" s="34" t="s">
        <v>30</v>
      </c>
      <c r="L37" s="34">
        <v>0</v>
      </c>
      <c r="M37" s="34" t="s">
        <v>30</v>
      </c>
      <c r="N37" s="34">
        <v>6</v>
      </c>
    </row>
    <row r="38" spans="1:14" ht="12.75">
      <c r="A38" s="5">
        <v>1991</v>
      </c>
      <c r="B38" s="5" t="s">
        <v>161</v>
      </c>
      <c r="C38" s="5" t="s">
        <v>158</v>
      </c>
      <c r="D38" s="34">
        <v>2971</v>
      </c>
      <c r="E38" s="34">
        <v>3080</v>
      </c>
      <c r="F38" s="34">
        <v>643</v>
      </c>
      <c r="G38" s="34">
        <v>20.9</v>
      </c>
      <c r="H38" s="34">
        <v>205</v>
      </c>
      <c r="I38" s="34">
        <v>31.9</v>
      </c>
      <c r="J38" s="34">
        <v>173</v>
      </c>
      <c r="K38" s="34">
        <v>26.9</v>
      </c>
      <c r="L38" s="34">
        <v>32</v>
      </c>
      <c r="M38" s="34">
        <v>5</v>
      </c>
      <c r="N38" s="34">
        <v>880</v>
      </c>
    </row>
    <row r="39" spans="1:14" ht="12.75">
      <c r="A39" s="5">
        <v>1991</v>
      </c>
      <c r="B39" s="5" t="s">
        <v>162</v>
      </c>
      <c r="C39" s="5" t="s">
        <v>158</v>
      </c>
      <c r="D39" s="34">
        <v>6185</v>
      </c>
      <c r="E39" s="34">
        <v>6651</v>
      </c>
      <c r="F39" s="34">
        <v>930</v>
      </c>
      <c r="G39" s="34">
        <v>14</v>
      </c>
      <c r="H39" s="34">
        <v>265</v>
      </c>
      <c r="I39" s="34">
        <v>28.5</v>
      </c>
      <c r="J39" s="34">
        <v>233</v>
      </c>
      <c r="K39" s="34">
        <v>25.1</v>
      </c>
      <c r="L39" s="34">
        <v>32</v>
      </c>
      <c r="M39" s="34">
        <v>3.4</v>
      </c>
      <c r="N39" s="34">
        <v>1227</v>
      </c>
    </row>
    <row r="40" spans="1:14" ht="12.75">
      <c r="A40" s="5"/>
      <c r="B40" s="5"/>
      <c r="C40" s="5"/>
      <c r="D40" s="34"/>
      <c r="E40" s="34"/>
      <c r="F40" s="34"/>
      <c r="G40" s="34"/>
      <c r="H40" s="34"/>
      <c r="I40" s="34"/>
      <c r="J40" s="34"/>
      <c r="K40" s="34"/>
      <c r="L40" s="34"/>
      <c r="M40" s="34"/>
      <c r="N40" s="34"/>
    </row>
    <row r="41" spans="1:14" ht="12.75">
      <c r="A41" s="5">
        <v>1992</v>
      </c>
      <c r="B41" s="5">
        <v>0</v>
      </c>
      <c r="C41" s="5" t="s">
        <v>52</v>
      </c>
      <c r="D41" s="34">
        <v>43</v>
      </c>
      <c r="E41" s="34">
        <v>48</v>
      </c>
      <c r="F41" s="34">
        <v>0</v>
      </c>
      <c r="G41" s="34" t="s">
        <v>30</v>
      </c>
      <c r="H41" s="34">
        <v>0</v>
      </c>
      <c r="I41" s="34" t="s">
        <v>30</v>
      </c>
      <c r="J41" s="34">
        <v>0</v>
      </c>
      <c r="K41" s="34" t="s">
        <v>30</v>
      </c>
      <c r="L41" s="34">
        <v>0</v>
      </c>
      <c r="M41" s="34" t="s">
        <v>30</v>
      </c>
      <c r="N41" s="34">
        <v>0</v>
      </c>
    </row>
    <row r="42" spans="1:14" ht="12.75">
      <c r="A42" s="5">
        <v>1992</v>
      </c>
      <c r="B42" s="5">
        <v>0</v>
      </c>
      <c r="C42" s="5" t="s">
        <v>152</v>
      </c>
      <c r="D42" s="34">
        <v>520</v>
      </c>
      <c r="E42" s="34">
        <v>579</v>
      </c>
      <c r="F42" s="34">
        <v>0</v>
      </c>
      <c r="G42" s="34">
        <v>0</v>
      </c>
      <c r="H42" s="34">
        <v>0</v>
      </c>
      <c r="I42" s="34" t="s">
        <v>30</v>
      </c>
      <c r="J42" s="34">
        <v>0</v>
      </c>
      <c r="K42" s="34" t="s">
        <v>30</v>
      </c>
      <c r="L42" s="34">
        <v>0</v>
      </c>
      <c r="M42" s="34" t="s">
        <v>30</v>
      </c>
      <c r="N42" s="34">
        <v>0</v>
      </c>
    </row>
    <row r="43" spans="1:14" ht="12.75">
      <c r="A43" s="5">
        <v>1992</v>
      </c>
      <c r="B43" s="5">
        <v>0</v>
      </c>
      <c r="C43" s="5" t="s">
        <v>153</v>
      </c>
      <c r="D43" s="34">
        <v>1344</v>
      </c>
      <c r="E43" s="34">
        <v>1504</v>
      </c>
      <c r="F43" s="34">
        <v>0</v>
      </c>
      <c r="G43" s="34">
        <v>0</v>
      </c>
      <c r="H43" s="34">
        <v>0</v>
      </c>
      <c r="I43" s="34" t="s">
        <v>30</v>
      </c>
      <c r="J43" s="34">
        <v>0</v>
      </c>
      <c r="K43" s="34" t="s">
        <v>30</v>
      </c>
      <c r="L43" s="34">
        <v>0</v>
      </c>
      <c r="M43" s="34" t="s">
        <v>30</v>
      </c>
      <c r="N43" s="34">
        <v>0</v>
      </c>
    </row>
    <row r="44" spans="1:14" ht="12.75">
      <c r="A44" s="5">
        <v>1992</v>
      </c>
      <c r="B44" s="5">
        <v>0</v>
      </c>
      <c r="C44" s="5" t="s">
        <v>154</v>
      </c>
      <c r="D44" s="34">
        <v>1195</v>
      </c>
      <c r="E44" s="34">
        <v>1357</v>
      </c>
      <c r="F44" s="34">
        <v>0</v>
      </c>
      <c r="G44" s="34">
        <v>0</v>
      </c>
      <c r="H44" s="34">
        <v>0</v>
      </c>
      <c r="I44" s="34" t="s">
        <v>30</v>
      </c>
      <c r="J44" s="34">
        <v>0</v>
      </c>
      <c r="K44" s="34" t="s">
        <v>30</v>
      </c>
      <c r="L44" s="34">
        <v>0</v>
      </c>
      <c r="M44" s="34" t="s">
        <v>30</v>
      </c>
      <c r="N44" s="34">
        <v>0</v>
      </c>
    </row>
    <row r="45" spans="1:14" ht="12.75">
      <c r="A45" s="5">
        <v>1992</v>
      </c>
      <c r="B45" s="5">
        <v>0</v>
      </c>
      <c r="C45" s="5" t="s">
        <v>155</v>
      </c>
      <c r="D45" s="34">
        <v>450</v>
      </c>
      <c r="E45" s="34">
        <v>537</v>
      </c>
      <c r="F45" s="34">
        <v>0</v>
      </c>
      <c r="G45" s="34">
        <v>0</v>
      </c>
      <c r="H45" s="34">
        <v>0</v>
      </c>
      <c r="I45" s="34" t="s">
        <v>30</v>
      </c>
      <c r="J45" s="34">
        <v>0</v>
      </c>
      <c r="K45" s="34" t="s">
        <v>30</v>
      </c>
      <c r="L45" s="34">
        <v>0</v>
      </c>
      <c r="M45" s="34" t="s">
        <v>30</v>
      </c>
      <c r="N45" s="34">
        <v>0</v>
      </c>
    </row>
    <row r="46" spans="1:14" ht="12.75">
      <c r="A46" s="5">
        <v>1992</v>
      </c>
      <c r="B46" s="5">
        <v>0</v>
      </c>
      <c r="C46" s="5" t="s">
        <v>156</v>
      </c>
      <c r="D46" s="34">
        <v>37</v>
      </c>
      <c r="E46" s="34">
        <v>42</v>
      </c>
      <c r="F46" s="34">
        <v>0</v>
      </c>
      <c r="G46" s="34" t="s">
        <v>30</v>
      </c>
      <c r="H46" s="34">
        <v>0</v>
      </c>
      <c r="I46" s="34" t="s">
        <v>30</v>
      </c>
      <c r="J46" s="34">
        <v>0</v>
      </c>
      <c r="K46" s="34" t="s">
        <v>30</v>
      </c>
      <c r="L46" s="34">
        <v>0</v>
      </c>
      <c r="M46" s="34" t="s">
        <v>30</v>
      </c>
      <c r="N46" s="34">
        <v>0</v>
      </c>
    </row>
    <row r="47" spans="1:14" ht="12.75">
      <c r="A47" s="5">
        <v>1992</v>
      </c>
      <c r="B47" s="5" t="s">
        <v>157</v>
      </c>
      <c r="C47" s="5" t="s">
        <v>158</v>
      </c>
      <c r="D47" s="34">
        <v>3551</v>
      </c>
      <c r="E47" s="34">
        <v>4067</v>
      </c>
      <c r="F47" s="34">
        <v>0</v>
      </c>
      <c r="G47" s="34">
        <v>0</v>
      </c>
      <c r="H47" s="34">
        <v>0</v>
      </c>
      <c r="I47" s="34" t="s">
        <v>30</v>
      </c>
      <c r="J47" s="34">
        <v>0</v>
      </c>
      <c r="K47" s="34" t="s">
        <v>30</v>
      </c>
      <c r="L47" s="34">
        <v>0</v>
      </c>
      <c r="M47" s="34" t="s">
        <v>30</v>
      </c>
      <c r="N47" s="34">
        <v>0</v>
      </c>
    </row>
    <row r="48" spans="1:14" ht="12.75">
      <c r="A48" s="5">
        <v>1992</v>
      </c>
      <c r="B48" s="5">
        <v>1</v>
      </c>
      <c r="C48" s="5" t="s">
        <v>52</v>
      </c>
      <c r="D48" s="34">
        <v>19</v>
      </c>
      <c r="E48" s="34">
        <v>24</v>
      </c>
      <c r="F48" s="34">
        <v>1</v>
      </c>
      <c r="G48" s="34" t="s">
        <v>30</v>
      </c>
      <c r="H48" s="34">
        <v>0</v>
      </c>
      <c r="I48" s="34" t="s">
        <v>30</v>
      </c>
      <c r="J48" s="34">
        <v>0</v>
      </c>
      <c r="K48" s="34" t="s">
        <v>30</v>
      </c>
      <c r="L48" s="34">
        <v>0</v>
      </c>
      <c r="M48" s="34" t="s">
        <v>30</v>
      </c>
      <c r="N48" s="34">
        <v>1</v>
      </c>
    </row>
    <row r="49" spans="1:14" ht="12.75">
      <c r="A49" s="5">
        <v>1992</v>
      </c>
      <c r="B49" s="5">
        <v>1</v>
      </c>
      <c r="C49" s="5" t="s">
        <v>152</v>
      </c>
      <c r="D49" s="34">
        <v>217</v>
      </c>
      <c r="E49" s="34">
        <v>226</v>
      </c>
      <c r="F49" s="34">
        <v>24</v>
      </c>
      <c r="G49" s="34">
        <v>10.6</v>
      </c>
      <c r="H49" s="34">
        <v>0</v>
      </c>
      <c r="I49" s="34" t="s">
        <v>30</v>
      </c>
      <c r="J49" s="34">
        <v>0</v>
      </c>
      <c r="K49" s="34" t="s">
        <v>30</v>
      </c>
      <c r="L49" s="34">
        <v>0</v>
      </c>
      <c r="M49" s="34" t="s">
        <v>30</v>
      </c>
      <c r="N49" s="34">
        <v>24</v>
      </c>
    </row>
    <row r="50" spans="1:14" ht="12.75">
      <c r="A50" s="5">
        <v>1992</v>
      </c>
      <c r="B50" s="5">
        <v>1</v>
      </c>
      <c r="C50" s="5" t="s">
        <v>153</v>
      </c>
      <c r="D50" s="34">
        <v>676</v>
      </c>
      <c r="E50" s="34">
        <v>731</v>
      </c>
      <c r="F50" s="34">
        <v>66</v>
      </c>
      <c r="G50" s="34">
        <v>9</v>
      </c>
      <c r="H50" s="34">
        <v>3</v>
      </c>
      <c r="I50" s="34">
        <v>4.5</v>
      </c>
      <c r="J50" s="34">
        <v>2</v>
      </c>
      <c r="K50" s="34">
        <v>3</v>
      </c>
      <c r="L50" s="34">
        <v>1</v>
      </c>
      <c r="M50" s="34">
        <v>1.5</v>
      </c>
      <c r="N50" s="34">
        <v>70</v>
      </c>
    </row>
    <row r="51" spans="1:14" ht="12.75">
      <c r="A51" s="5">
        <v>1992</v>
      </c>
      <c r="B51" s="5">
        <v>1</v>
      </c>
      <c r="C51" s="5" t="s">
        <v>154</v>
      </c>
      <c r="D51" s="34">
        <v>599</v>
      </c>
      <c r="E51" s="34">
        <v>638</v>
      </c>
      <c r="F51" s="34">
        <v>38</v>
      </c>
      <c r="G51" s="34">
        <v>6</v>
      </c>
      <c r="H51" s="34">
        <v>0</v>
      </c>
      <c r="I51" s="34" t="s">
        <v>30</v>
      </c>
      <c r="J51" s="34">
        <v>0</v>
      </c>
      <c r="K51" s="34" t="s">
        <v>30</v>
      </c>
      <c r="L51" s="34">
        <v>0</v>
      </c>
      <c r="M51" s="34" t="s">
        <v>30</v>
      </c>
      <c r="N51" s="34">
        <v>38</v>
      </c>
    </row>
    <row r="52" spans="1:14" ht="12.75">
      <c r="A52" s="5">
        <v>1992</v>
      </c>
      <c r="B52" s="5">
        <v>1</v>
      </c>
      <c r="C52" s="5" t="s">
        <v>155</v>
      </c>
      <c r="D52" s="34">
        <v>229</v>
      </c>
      <c r="E52" s="34">
        <v>240</v>
      </c>
      <c r="F52" s="34">
        <v>4</v>
      </c>
      <c r="G52" s="34">
        <v>1.7</v>
      </c>
      <c r="H52" s="34">
        <v>0</v>
      </c>
      <c r="I52" s="34" t="s">
        <v>30</v>
      </c>
      <c r="J52" s="34">
        <v>0</v>
      </c>
      <c r="K52" s="34" t="s">
        <v>30</v>
      </c>
      <c r="L52" s="34">
        <v>0</v>
      </c>
      <c r="M52" s="34" t="s">
        <v>30</v>
      </c>
      <c r="N52" s="34">
        <v>4</v>
      </c>
    </row>
    <row r="53" spans="1:14" ht="12.75">
      <c r="A53" s="5">
        <v>1992</v>
      </c>
      <c r="B53" s="5">
        <v>1</v>
      </c>
      <c r="C53" s="5" t="s">
        <v>156</v>
      </c>
      <c r="D53" s="34">
        <v>16</v>
      </c>
      <c r="E53" s="34">
        <v>16</v>
      </c>
      <c r="F53" s="34">
        <v>0</v>
      </c>
      <c r="G53" s="34" t="s">
        <v>30</v>
      </c>
      <c r="H53" s="34">
        <v>0</v>
      </c>
      <c r="I53" s="34" t="s">
        <v>30</v>
      </c>
      <c r="J53" s="34">
        <v>0</v>
      </c>
      <c r="K53" s="34" t="s">
        <v>30</v>
      </c>
      <c r="L53" s="34">
        <v>0</v>
      </c>
      <c r="M53" s="34" t="s">
        <v>30</v>
      </c>
      <c r="N53" s="34">
        <v>0</v>
      </c>
    </row>
    <row r="54" spans="1:14" ht="12.75">
      <c r="A54" s="5">
        <v>1992</v>
      </c>
      <c r="B54" s="5" t="s">
        <v>159</v>
      </c>
      <c r="C54" s="5" t="s">
        <v>158</v>
      </c>
      <c r="D54" s="34">
        <v>1749</v>
      </c>
      <c r="E54" s="34">
        <v>1875</v>
      </c>
      <c r="F54" s="34">
        <v>133</v>
      </c>
      <c r="G54" s="34">
        <v>7.1</v>
      </c>
      <c r="H54" s="34">
        <v>3</v>
      </c>
      <c r="I54" s="34">
        <v>2.3</v>
      </c>
      <c r="J54" s="34">
        <v>2</v>
      </c>
      <c r="K54" s="34">
        <v>1.5</v>
      </c>
      <c r="L54" s="34">
        <v>1</v>
      </c>
      <c r="M54" s="34">
        <v>0.8</v>
      </c>
      <c r="N54" s="34">
        <v>137</v>
      </c>
    </row>
    <row r="55" spans="1:14" ht="12.75">
      <c r="A55" s="5">
        <v>1992</v>
      </c>
      <c r="B55" s="5">
        <v>2</v>
      </c>
      <c r="C55" s="5" t="s">
        <v>52</v>
      </c>
      <c r="D55" s="34">
        <v>50</v>
      </c>
      <c r="E55" s="34">
        <v>52</v>
      </c>
      <c r="F55" s="34">
        <v>10</v>
      </c>
      <c r="G55" s="34">
        <v>19.2</v>
      </c>
      <c r="H55" s="34">
        <v>3</v>
      </c>
      <c r="I55" s="34" t="s">
        <v>30</v>
      </c>
      <c r="J55" s="34">
        <v>3</v>
      </c>
      <c r="K55" s="34" t="s">
        <v>30</v>
      </c>
      <c r="L55" s="34">
        <v>0</v>
      </c>
      <c r="M55" s="34" t="s">
        <v>30</v>
      </c>
      <c r="N55" s="34">
        <v>13</v>
      </c>
    </row>
    <row r="56" spans="1:14" ht="12.75">
      <c r="A56" s="5">
        <v>1992</v>
      </c>
      <c r="B56" s="5">
        <v>2</v>
      </c>
      <c r="C56" s="5" t="s">
        <v>152</v>
      </c>
      <c r="D56" s="34">
        <v>658</v>
      </c>
      <c r="E56" s="34">
        <v>726</v>
      </c>
      <c r="F56" s="34">
        <v>146</v>
      </c>
      <c r="G56" s="34">
        <v>20.1</v>
      </c>
      <c r="H56" s="34">
        <v>36</v>
      </c>
      <c r="I56" s="34">
        <v>24.7</v>
      </c>
      <c r="J56" s="34">
        <v>36</v>
      </c>
      <c r="K56" s="34">
        <v>24.7</v>
      </c>
      <c r="L56" s="34">
        <v>0</v>
      </c>
      <c r="M56" s="34">
        <v>0</v>
      </c>
      <c r="N56" s="34">
        <v>182</v>
      </c>
    </row>
    <row r="57" spans="1:14" ht="12.75">
      <c r="A57" s="5">
        <v>1992</v>
      </c>
      <c r="B57" s="5">
        <v>2</v>
      </c>
      <c r="C57" s="5" t="s">
        <v>153</v>
      </c>
      <c r="D57" s="34">
        <v>1532</v>
      </c>
      <c r="E57" s="34">
        <v>1677</v>
      </c>
      <c r="F57" s="34">
        <v>323</v>
      </c>
      <c r="G57" s="34">
        <v>19.3</v>
      </c>
      <c r="H57" s="34">
        <v>80</v>
      </c>
      <c r="I57" s="34">
        <v>24.8</v>
      </c>
      <c r="J57" s="34">
        <v>80</v>
      </c>
      <c r="K57" s="34">
        <v>24.8</v>
      </c>
      <c r="L57" s="34">
        <v>0</v>
      </c>
      <c r="M57" s="34">
        <v>0</v>
      </c>
      <c r="N57" s="34">
        <v>403</v>
      </c>
    </row>
    <row r="58" spans="1:14" ht="12.75">
      <c r="A58" s="5">
        <v>1992</v>
      </c>
      <c r="B58" s="5">
        <v>2</v>
      </c>
      <c r="C58" s="5" t="s">
        <v>154</v>
      </c>
      <c r="D58" s="34">
        <v>1325</v>
      </c>
      <c r="E58" s="34">
        <v>1434</v>
      </c>
      <c r="F58" s="34">
        <v>212</v>
      </c>
      <c r="G58" s="34">
        <v>14.8</v>
      </c>
      <c r="H58" s="34">
        <v>41</v>
      </c>
      <c r="I58" s="34">
        <v>19.3</v>
      </c>
      <c r="J58" s="34">
        <v>40</v>
      </c>
      <c r="K58" s="34">
        <v>18.9</v>
      </c>
      <c r="L58" s="34">
        <v>1</v>
      </c>
      <c r="M58" s="34">
        <v>0.5</v>
      </c>
      <c r="N58" s="34">
        <v>254</v>
      </c>
    </row>
    <row r="59" spans="1:14" ht="12.75">
      <c r="A59" s="5">
        <v>1992</v>
      </c>
      <c r="B59" s="5">
        <v>2</v>
      </c>
      <c r="C59" s="5" t="s">
        <v>155</v>
      </c>
      <c r="D59" s="34">
        <v>342</v>
      </c>
      <c r="E59" s="34">
        <v>364</v>
      </c>
      <c r="F59" s="34">
        <v>18</v>
      </c>
      <c r="G59" s="34">
        <v>4.9</v>
      </c>
      <c r="H59" s="34">
        <v>1</v>
      </c>
      <c r="I59" s="34" t="s">
        <v>30</v>
      </c>
      <c r="J59" s="34">
        <v>1</v>
      </c>
      <c r="K59" s="34" t="s">
        <v>30</v>
      </c>
      <c r="L59" s="34">
        <v>0</v>
      </c>
      <c r="M59" s="34" t="s">
        <v>30</v>
      </c>
      <c r="N59" s="34">
        <v>19</v>
      </c>
    </row>
    <row r="60" spans="1:14" ht="12.75">
      <c r="A60" s="5">
        <v>1992</v>
      </c>
      <c r="B60" s="5">
        <v>2</v>
      </c>
      <c r="C60" s="5" t="s">
        <v>156</v>
      </c>
      <c r="D60" s="34">
        <v>38</v>
      </c>
      <c r="E60" s="34">
        <v>39</v>
      </c>
      <c r="F60" s="34">
        <v>2</v>
      </c>
      <c r="G60" s="34" t="s">
        <v>30</v>
      </c>
      <c r="H60" s="34">
        <v>2</v>
      </c>
      <c r="I60" s="34" t="s">
        <v>30</v>
      </c>
      <c r="J60" s="34">
        <v>2</v>
      </c>
      <c r="K60" s="34" t="s">
        <v>30</v>
      </c>
      <c r="L60" s="34">
        <v>0</v>
      </c>
      <c r="M60" s="34" t="s">
        <v>30</v>
      </c>
      <c r="N60" s="34">
        <v>4</v>
      </c>
    </row>
    <row r="61" spans="1:14" ht="12.75">
      <c r="A61" s="5">
        <v>1992</v>
      </c>
      <c r="B61" s="5" t="s">
        <v>160</v>
      </c>
      <c r="C61" s="5" t="s">
        <v>158</v>
      </c>
      <c r="D61" s="34">
        <v>3907</v>
      </c>
      <c r="E61" s="34">
        <v>4292</v>
      </c>
      <c r="F61" s="34">
        <v>711</v>
      </c>
      <c r="G61" s="34">
        <v>16.6</v>
      </c>
      <c r="H61" s="34">
        <v>163</v>
      </c>
      <c r="I61" s="34">
        <v>22.9</v>
      </c>
      <c r="J61" s="34">
        <v>162</v>
      </c>
      <c r="K61" s="34">
        <v>22.8</v>
      </c>
      <c r="L61" s="34">
        <v>1</v>
      </c>
      <c r="M61" s="34">
        <v>0.1</v>
      </c>
      <c r="N61" s="34">
        <v>875</v>
      </c>
    </row>
    <row r="62" spans="1:14" ht="12.75">
      <c r="A62" s="5">
        <v>1992</v>
      </c>
      <c r="B62" s="5">
        <v>3</v>
      </c>
      <c r="C62" s="5" t="s">
        <v>52</v>
      </c>
      <c r="D62" s="34">
        <v>102</v>
      </c>
      <c r="E62" s="34">
        <v>112</v>
      </c>
      <c r="F62" s="34">
        <v>24</v>
      </c>
      <c r="G62" s="34">
        <v>21.4</v>
      </c>
      <c r="H62" s="34">
        <v>5</v>
      </c>
      <c r="I62" s="34" t="s">
        <v>30</v>
      </c>
      <c r="J62" s="34">
        <v>5</v>
      </c>
      <c r="K62" s="34" t="s">
        <v>30</v>
      </c>
      <c r="L62" s="34">
        <v>0</v>
      </c>
      <c r="M62" s="34" t="s">
        <v>30</v>
      </c>
      <c r="N62" s="34">
        <v>29</v>
      </c>
    </row>
    <row r="63" spans="1:14" ht="12.75">
      <c r="A63" s="5">
        <v>1992</v>
      </c>
      <c r="B63" s="5">
        <v>3</v>
      </c>
      <c r="C63" s="5" t="s">
        <v>152</v>
      </c>
      <c r="D63" s="34">
        <v>1246</v>
      </c>
      <c r="E63" s="34">
        <v>1417</v>
      </c>
      <c r="F63" s="34">
        <v>322</v>
      </c>
      <c r="G63" s="34">
        <v>22.7</v>
      </c>
      <c r="H63" s="34">
        <v>121</v>
      </c>
      <c r="I63" s="34">
        <v>37.6</v>
      </c>
      <c r="J63" s="34">
        <v>100</v>
      </c>
      <c r="K63" s="34">
        <v>31.1</v>
      </c>
      <c r="L63" s="34">
        <v>21</v>
      </c>
      <c r="M63" s="34">
        <v>6.5</v>
      </c>
      <c r="N63" s="34">
        <v>464</v>
      </c>
    </row>
    <row r="64" spans="1:14" ht="12.75">
      <c r="A64" s="5">
        <v>1992</v>
      </c>
      <c r="B64" s="5">
        <v>3</v>
      </c>
      <c r="C64" s="5" t="s">
        <v>153</v>
      </c>
      <c r="D64" s="34">
        <v>2861</v>
      </c>
      <c r="E64" s="34">
        <v>3265</v>
      </c>
      <c r="F64" s="34">
        <v>686</v>
      </c>
      <c r="G64" s="34">
        <v>21</v>
      </c>
      <c r="H64" s="34">
        <v>247</v>
      </c>
      <c r="I64" s="34">
        <v>36</v>
      </c>
      <c r="J64" s="34">
        <v>211</v>
      </c>
      <c r="K64" s="34">
        <v>30.8</v>
      </c>
      <c r="L64" s="34">
        <v>36</v>
      </c>
      <c r="M64" s="34">
        <v>5.2</v>
      </c>
      <c r="N64" s="34">
        <v>969</v>
      </c>
    </row>
    <row r="65" spans="1:14" ht="12.75">
      <c r="A65" s="5">
        <v>1992</v>
      </c>
      <c r="B65" s="5">
        <v>3</v>
      </c>
      <c r="C65" s="5" t="s">
        <v>154</v>
      </c>
      <c r="D65" s="34">
        <v>2167</v>
      </c>
      <c r="E65" s="34">
        <v>2478</v>
      </c>
      <c r="F65" s="34">
        <v>434</v>
      </c>
      <c r="G65" s="34">
        <v>17.5</v>
      </c>
      <c r="H65" s="34">
        <v>115</v>
      </c>
      <c r="I65" s="34">
        <v>26.5</v>
      </c>
      <c r="J65" s="34">
        <v>104</v>
      </c>
      <c r="K65" s="34">
        <v>24</v>
      </c>
      <c r="L65" s="34">
        <v>11</v>
      </c>
      <c r="M65" s="34">
        <v>2.5</v>
      </c>
      <c r="N65" s="34">
        <v>560</v>
      </c>
    </row>
    <row r="66" spans="1:14" ht="12.75">
      <c r="A66" s="5">
        <v>1992</v>
      </c>
      <c r="B66" s="5">
        <v>3</v>
      </c>
      <c r="C66" s="5" t="s">
        <v>155</v>
      </c>
      <c r="D66" s="34">
        <v>646</v>
      </c>
      <c r="E66" s="34">
        <v>754</v>
      </c>
      <c r="F66" s="34">
        <v>57</v>
      </c>
      <c r="G66" s="34">
        <v>7.6</v>
      </c>
      <c r="H66" s="34">
        <v>7</v>
      </c>
      <c r="I66" s="34">
        <v>12.3</v>
      </c>
      <c r="J66" s="34">
        <v>7</v>
      </c>
      <c r="K66" s="34">
        <v>12.3</v>
      </c>
      <c r="L66" s="34">
        <v>0</v>
      </c>
      <c r="M66" s="34">
        <v>0</v>
      </c>
      <c r="N66" s="34">
        <v>64</v>
      </c>
    </row>
    <row r="67" spans="1:14" ht="12.75">
      <c r="A67" s="5">
        <v>1992</v>
      </c>
      <c r="B67" s="5">
        <v>3</v>
      </c>
      <c r="C67" s="5" t="s">
        <v>156</v>
      </c>
      <c r="D67" s="34">
        <v>71</v>
      </c>
      <c r="E67" s="34">
        <v>82</v>
      </c>
      <c r="F67" s="34">
        <v>14</v>
      </c>
      <c r="G67" s="34">
        <v>17.1</v>
      </c>
      <c r="H67" s="34">
        <v>3</v>
      </c>
      <c r="I67" s="34" t="s">
        <v>30</v>
      </c>
      <c r="J67" s="34">
        <v>3</v>
      </c>
      <c r="K67" s="34" t="s">
        <v>30</v>
      </c>
      <c r="L67" s="34">
        <v>0</v>
      </c>
      <c r="M67" s="34" t="s">
        <v>30</v>
      </c>
      <c r="N67" s="34">
        <v>17</v>
      </c>
    </row>
    <row r="68" spans="1:14" ht="12.75">
      <c r="A68" s="5">
        <v>1992</v>
      </c>
      <c r="B68" s="5" t="s">
        <v>161</v>
      </c>
      <c r="C68" s="5" t="s">
        <v>158</v>
      </c>
      <c r="D68" s="34">
        <v>6981</v>
      </c>
      <c r="E68" s="34">
        <v>8108</v>
      </c>
      <c r="F68" s="34">
        <v>1537</v>
      </c>
      <c r="G68" s="34">
        <v>19</v>
      </c>
      <c r="H68" s="34">
        <v>498</v>
      </c>
      <c r="I68" s="34">
        <v>32.4</v>
      </c>
      <c r="J68" s="34">
        <v>430</v>
      </c>
      <c r="K68" s="34">
        <v>28</v>
      </c>
      <c r="L68" s="34">
        <v>68</v>
      </c>
      <c r="M68" s="34">
        <v>4.4</v>
      </c>
      <c r="N68" s="34">
        <v>2103</v>
      </c>
    </row>
    <row r="69" spans="1:14" ht="12.75">
      <c r="A69" s="5">
        <v>1992</v>
      </c>
      <c r="B69" s="5" t="s">
        <v>162</v>
      </c>
      <c r="C69" s="5" t="s">
        <v>158</v>
      </c>
      <c r="D69" s="34">
        <v>14065</v>
      </c>
      <c r="E69" s="34">
        <v>18342</v>
      </c>
      <c r="F69" s="34">
        <v>2381</v>
      </c>
      <c r="G69" s="34">
        <v>13</v>
      </c>
      <c r="H69" s="34">
        <v>664</v>
      </c>
      <c r="I69" s="34">
        <v>27.9</v>
      </c>
      <c r="J69" s="34">
        <v>594</v>
      </c>
      <c r="K69" s="34">
        <v>24.9</v>
      </c>
      <c r="L69" s="34">
        <v>70</v>
      </c>
      <c r="M69" s="34">
        <v>2.9</v>
      </c>
      <c r="N69" s="34">
        <v>3115</v>
      </c>
    </row>
    <row r="70" spans="1:14" ht="12.75">
      <c r="A70" s="5"/>
      <c r="B70" s="5"/>
      <c r="C70" s="5"/>
      <c r="D70" s="34"/>
      <c r="E70" s="34"/>
      <c r="F70" s="34"/>
      <c r="G70" s="34"/>
      <c r="H70" s="34"/>
      <c r="I70" s="34"/>
      <c r="J70" s="34"/>
      <c r="K70" s="34"/>
      <c r="L70" s="34"/>
      <c r="M70" s="34"/>
      <c r="N70" s="34"/>
    </row>
    <row r="71" spans="1:14" ht="12.75">
      <c r="A71" s="5">
        <v>1993</v>
      </c>
      <c r="B71" s="5">
        <v>0</v>
      </c>
      <c r="C71" s="5" t="s">
        <v>52</v>
      </c>
      <c r="D71" s="34">
        <v>60</v>
      </c>
      <c r="E71" s="34">
        <v>60</v>
      </c>
      <c r="F71" s="34">
        <v>0</v>
      </c>
      <c r="G71" s="34">
        <v>0</v>
      </c>
      <c r="H71" s="34">
        <v>0</v>
      </c>
      <c r="I71" s="34" t="s">
        <v>30</v>
      </c>
      <c r="J71" s="34">
        <v>0</v>
      </c>
      <c r="K71" s="34" t="s">
        <v>30</v>
      </c>
      <c r="L71" s="34">
        <v>0</v>
      </c>
      <c r="M71" s="34" t="s">
        <v>30</v>
      </c>
      <c r="N71" s="34">
        <v>0</v>
      </c>
    </row>
    <row r="72" spans="1:14" ht="12.75">
      <c r="A72" s="5">
        <v>1993</v>
      </c>
      <c r="B72" s="5">
        <v>0</v>
      </c>
      <c r="C72" s="5" t="s">
        <v>152</v>
      </c>
      <c r="D72" s="34">
        <v>574</v>
      </c>
      <c r="E72" s="34">
        <v>621</v>
      </c>
      <c r="F72" s="34">
        <v>0</v>
      </c>
      <c r="G72" s="34">
        <v>0</v>
      </c>
      <c r="H72" s="34">
        <v>0</v>
      </c>
      <c r="I72" s="34" t="s">
        <v>30</v>
      </c>
      <c r="J72" s="34">
        <v>0</v>
      </c>
      <c r="K72" s="34" t="s">
        <v>30</v>
      </c>
      <c r="L72" s="34">
        <v>0</v>
      </c>
      <c r="M72" s="34" t="s">
        <v>30</v>
      </c>
      <c r="N72" s="34">
        <v>0</v>
      </c>
    </row>
    <row r="73" spans="1:14" ht="12.75">
      <c r="A73" s="5">
        <v>1993</v>
      </c>
      <c r="B73" s="5">
        <v>0</v>
      </c>
      <c r="C73" s="5" t="s">
        <v>153</v>
      </c>
      <c r="D73" s="34">
        <v>1439</v>
      </c>
      <c r="E73" s="34">
        <v>1588</v>
      </c>
      <c r="F73" s="34">
        <v>1</v>
      </c>
      <c r="G73" s="34">
        <v>0.1</v>
      </c>
      <c r="H73" s="34">
        <v>1</v>
      </c>
      <c r="I73" s="34" t="s">
        <v>30</v>
      </c>
      <c r="J73" s="34">
        <v>1</v>
      </c>
      <c r="K73" s="34" t="s">
        <v>30</v>
      </c>
      <c r="L73" s="34">
        <v>0</v>
      </c>
      <c r="M73" s="34" t="s">
        <v>30</v>
      </c>
      <c r="N73" s="34">
        <v>2</v>
      </c>
    </row>
    <row r="74" spans="1:14" ht="12.75">
      <c r="A74" s="5">
        <v>1993</v>
      </c>
      <c r="B74" s="5">
        <v>0</v>
      </c>
      <c r="C74" s="5" t="s">
        <v>154</v>
      </c>
      <c r="D74" s="34">
        <v>1260</v>
      </c>
      <c r="E74" s="34">
        <v>1424</v>
      </c>
      <c r="F74" s="34">
        <v>0</v>
      </c>
      <c r="G74" s="34">
        <v>0</v>
      </c>
      <c r="H74" s="34"/>
      <c r="I74" s="34" t="s">
        <v>30</v>
      </c>
      <c r="J74" s="34">
        <v>0</v>
      </c>
      <c r="K74" s="34" t="s">
        <v>30</v>
      </c>
      <c r="L74" s="34">
        <v>0</v>
      </c>
      <c r="M74" s="34" t="s">
        <v>30</v>
      </c>
      <c r="N74" s="34">
        <v>0</v>
      </c>
    </row>
    <row r="75" spans="1:14" ht="12.75">
      <c r="A75" s="5">
        <v>1993</v>
      </c>
      <c r="B75" s="5">
        <v>0</v>
      </c>
      <c r="C75" s="5" t="s">
        <v>155</v>
      </c>
      <c r="D75" s="34">
        <v>424</v>
      </c>
      <c r="E75" s="34">
        <v>475</v>
      </c>
      <c r="F75" s="34">
        <v>0</v>
      </c>
      <c r="G75" s="34">
        <v>0</v>
      </c>
      <c r="H75" s="34">
        <v>0</v>
      </c>
      <c r="I75" s="34" t="s">
        <v>30</v>
      </c>
      <c r="J75" s="34">
        <v>0</v>
      </c>
      <c r="K75" s="34" t="s">
        <v>30</v>
      </c>
      <c r="L75" s="34">
        <v>0</v>
      </c>
      <c r="M75" s="34" t="s">
        <v>30</v>
      </c>
      <c r="N75" s="34">
        <v>0</v>
      </c>
    </row>
    <row r="76" spans="1:14" ht="12.75">
      <c r="A76" s="5">
        <v>1993</v>
      </c>
      <c r="B76" s="5">
        <v>0</v>
      </c>
      <c r="C76" s="5" t="s">
        <v>156</v>
      </c>
      <c r="D76" s="34">
        <v>47</v>
      </c>
      <c r="E76" s="34">
        <v>56</v>
      </c>
      <c r="F76" s="34">
        <v>0</v>
      </c>
      <c r="G76" s="34">
        <v>0</v>
      </c>
      <c r="H76" s="34">
        <v>0</v>
      </c>
      <c r="I76" s="34" t="s">
        <v>30</v>
      </c>
      <c r="J76" s="34">
        <v>0</v>
      </c>
      <c r="K76" s="34" t="s">
        <v>30</v>
      </c>
      <c r="L76" s="34">
        <v>0</v>
      </c>
      <c r="M76" s="34" t="s">
        <v>30</v>
      </c>
      <c r="N76" s="34">
        <v>0</v>
      </c>
    </row>
    <row r="77" spans="1:14" ht="12.75">
      <c r="A77" s="5">
        <v>1993</v>
      </c>
      <c r="B77" s="5" t="s">
        <v>157</v>
      </c>
      <c r="C77" s="5" t="s">
        <v>158</v>
      </c>
      <c r="D77" s="34">
        <v>3771</v>
      </c>
      <c r="E77" s="34">
        <v>4224</v>
      </c>
      <c r="F77" s="34">
        <v>1</v>
      </c>
      <c r="G77" s="34">
        <v>0</v>
      </c>
      <c r="H77" s="34">
        <v>1</v>
      </c>
      <c r="I77" s="34" t="s">
        <v>30</v>
      </c>
      <c r="J77" s="34">
        <v>1</v>
      </c>
      <c r="K77" s="34" t="s">
        <v>30</v>
      </c>
      <c r="L77" s="34">
        <v>0</v>
      </c>
      <c r="M77" s="34" t="s">
        <v>30</v>
      </c>
      <c r="N77" s="34">
        <v>2</v>
      </c>
    </row>
    <row r="78" spans="1:14" ht="12.75">
      <c r="A78" s="5">
        <v>1993</v>
      </c>
      <c r="B78" s="5">
        <v>1</v>
      </c>
      <c r="C78" s="5" t="s">
        <v>52</v>
      </c>
      <c r="D78" s="34">
        <v>18</v>
      </c>
      <c r="E78" s="34">
        <v>19</v>
      </c>
      <c r="F78" s="34">
        <v>3</v>
      </c>
      <c r="G78" s="34" t="s">
        <v>30</v>
      </c>
      <c r="H78" s="34">
        <v>0</v>
      </c>
      <c r="I78" s="34" t="s">
        <v>30</v>
      </c>
      <c r="J78" s="34">
        <v>0</v>
      </c>
      <c r="K78" s="34" t="s">
        <v>30</v>
      </c>
      <c r="L78" s="34">
        <v>0</v>
      </c>
      <c r="M78" s="34" t="s">
        <v>30</v>
      </c>
      <c r="N78" s="34">
        <v>3</v>
      </c>
    </row>
    <row r="79" spans="1:14" ht="12.75">
      <c r="A79" s="5">
        <v>1993</v>
      </c>
      <c r="B79" s="5">
        <v>1</v>
      </c>
      <c r="C79" s="5" t="s">
        <v>152</v>
      </c>
      <c r="D79" s="34">
        <v>256</v>
      </c>
      <c r="E79" s="34">
        <v>268</v>
      </c>
      <c r="F79" s="34">
        <v>23</v>
      </c>
      <c r="G79" s="34">
        <v>8.6</v>
      </c>
      <c r="H79" s="34">
        <v>2</v>
      </c>
      <c r="I79" s="34" t="s">
        <v>30</v>
      </c>
      <c r="J79" s="34">
        <v>2</v>
      </c>
      <c r="K79" s="34" t="s">
        <v>30</v>
      </c>
      <c r="L79" s="34">
        <v>0</v>
      </c>
      <c r="M79" s="34" t="s">
        <v>30</v>
      </c>
      <c r="N79" s="34">
        <v>25</v>
      </c>
    </row>
    <row r="80" spans="1:14" ht="12.75">
      <c r="A80" s="5">
        <v>1993</v>
      </c>
      <c r="B80" s="5">
        <v>1</v>
      </c>
      <c r="C80" s="5" t="s">
        <v>153</v>
      </c>
      <c r="D80" s="34">
        <v>652</v>
      </c>
      <c r="E80" s="34">
        <v>696</v>
      </c>
      <c r="F80" s="34">
        <v>64</v>
      </c>
      <c r="G80" s="34">
        <v>9.2</v>
      </c>
      <c r="H80" s="34">
        <v>1</v>
      </c>
      <c r="I80" s="34">
        <v>1.6</v>
      </c>
      <c r="J80" s="34">
        <v>1</v>
      </c>
      <c r="K80" s="34">
        <v>1.6</v>
      </c>
      <c r="L80" s="34">
        <v>0</v>
      </c>
      <c r="M80" s="34">
        <v>0</v>
      </c>
      <c r="N80" s="34">
        <v>65</v>
      </c>
    </row>
    <row r="81" spans="1:14" ht="12.75">
      <c r="A81" s="5">
        <v>1993</v>
      </c>
      <c r="B81" s="5">
        <v>1</v>
      </c>
      <c r="C81" s="5" t="s">
        <v>154</v>
      </c>
      <c r="D81" s="34">
        <v>754</v>
      </c>
      <c r="E81" s="34">
        <v>806</v>
      </c>
      <c r="F81" s="34">
        <v>54</v>
      </c>
      <c r="G81" s="34">
        <v>6.7</v>
      </c>
      <c r="H81" s="34">
        <v>0</v>
      </c>
      <c r="I81" s="34">
        <v>0</v>
      </c>
      <c r="J81" s="34">
        <v>0</v>
      </c>
      <c r="K81" s="34">
        <v>0</v>
      </c>
      <c r="L81" s="34">
        <v>0</v>
      </c>
      <c r="M81" s="34">
        <v>0</v>
      </c>
      <c r="N81" s="34">
        <v>54</v>
      </c>
    </row>
    <row r="82" spans="1:14" ht="12.75">
      <c r="A82" s="5">
        <v>1993</v>
      </c>
      <c r="B82" s="5">
        <v>1</v>
      </c>
      <c r="C82" s="5" t="s">
        <v>155</v>
      </c>
      <c r="D82" s="34">
        <v>277</v>
      </c>
      <c r="E82" s="34">
        <v>292</v>
      </c>
      <c r="F82" s="34">
        <v>10</v>
      </c>
      <c r="G82" s="34">
        <v>3.4</v>
      </c>
      <c r="H82" s="34">
        <v>0</v>
      </c>
      <c r="I82" s="34" t="s">
        <v>30</v>
      </c>
      <c r="J82" s="34">
        <v>0</v>
      </c>
      <c r="K82" s="34" t="s">
        <v>30</v>
      </c>
      <c r="L82" s="34">
        <v>0</v>
      </c>
      <c r="M82" s="34" t="s">
        <v>30</v>
      </c>
      <c r="N82" s="34">
        <v>10</v>
      </c>
    </row>
    <row r="83" spans="1:14" ht="12.75">
      <c r="A83" s="5">
        <v>1993</v>
      </c>
      <c r="B83" s="5">
        <v>1</v>
      </c>
      <c r="C83" s="5" t="s">
        <v>156</v>
      </c>
      <c r="D83" s="34">
        <v>26</v>
      </c>
      <c r="E83" s="34">
        <v>27</v>
      </c>
      <c r="F83" s="34">
        <v>0</v>
      </c>
      <c r="G83" s="34" t="s">
        <v>30</v>
      </c>
      <c r="H83" s="34">
        <v>0</v>
      </c>
      <c r="I83" s="34" t="s">
        <v>30</v>
      </c>
      <c r="J83" s="34">
        <v>0</v>
      </c>
      <c r="K83" s="34" t="s">
        <v>30</v>
      </c>
      <c r="L83" s="34">
        <v>0</v>
      </c>
      <c r="M83" s="34" t="s">
        <v>30</v>
      </c>
      <c r="N83" s="34">
        <v>0</v>
      </c>
    </row>
    <row r="84" spans="1:14" ht="12.75">
      <c r="A84" s="5">
        <v>1993</v>
      </c>
      <c r="B84" s="5" t="s">
        <v>159</v>
      </c>
      <c r="C84" s="5" t="s">
        <v>158</v>
      </c>
      <c r="D84" s="34">
        <v>1972</v>
      </c>
      <c r="E84" s="34">
        <v>2108</v>
      </c>
      <c r="F84" s="34">
        <v>154</v>
      </c>
      <c r="G84" s="34">
        <v>7.3</v>
      </c>
      <c r="H84" s="34">
        <v>3</v>
      </c>
      <c r="I84" s="34">
        <v>1.9</v>
      </c>
      <c r="J84" s="34">
        <v>3</v>
      </c>
      <c r="K84" s="34">
        <v>1.9</v>
      </c>
      <c r="L84" s="34">
        <v>0</v>
      </c>
      <c r="M84" s="34">
        <v>0</v>
      </c>
      <c r="N84" s="34">
        <v>157</v>
      </c>
    </row>
    <row r="85" spans="1:14" ht="12.75">
      <c r="A85" s="5">
        <v>1993</v>
      </c>
      <c r="B85" s="5">
        <v>2</v>
      </c>
      <c r="C85" s="5" t="s">
        <v>52</v>
      </c>
      <c r="D85" s="34">
        <v>78</v>
      </c>
      <c r="E85" s="34">
        <v>84</v>
      </c>
      <c r="F85" s="34">
        <v>16</v>
      </c>
      <c r="G85" s="34">
        <v>19</v>
      </c>
      <c r="H85" s="34">
        <v>4</v>
      </c>
      <c r="I85" s="34" t="s">
        <v>30</v>
      </c>
      <c r="J85" s="34">
        <v>4</v>
      </c>
      <c r="K85" s="34" t="s">
        <v>30</v>
      </c>
      <c r="L85" s="34">
        <v>0</v>
      </c>
      <c r="M85" s="34" t="s">
        <v>30</v>
      </c>
      <c r="N85" s="34">
        <v>20</v>
      </c>
    </row>
    <row r="86" spans="1:14" ht="12.75">
      <c r="A86" s="5">
        <v>1993</v>
      </c>
      <c r="B86" s="5">
        <v>2</v>
      </c>
      <c r="C86" s="5" t="s">
        <v>152</v>
      </c>
      <c r="D86" s="34">
        <v>820</v>
      </c>
      <c r="E86" s="34">
        <v>885</v>
      </c>
      <c r="F86" s="34">
        <v>192</v>
      </c>
      <c r="G86" s="34">
        <v>21.7</v>
      </c>
      <c r="H86" s="34">
        <v>42</v>
      </c>
      <c r="I86" s="34">
        <v>21.9</v>
      </c>
      <c r="J86" s="34">
        <v>41</v>
      </c>
      <c r="K86" s="34">
        <v>21.4</v>
      </c>
      <c r="L86" s="34">
        <v>1</v>
      </c>
      <c r="M86" s="34">
        <v>0.5</v>
      </c>
      <c r="N86" s="34">
        <v>235</v>
      </c>
    </row>
    <row r="87" spans="1:14" ht="12.75">
      <c r="A87" s="5">
        <v>1993</v>
      </c>
      <c r="B87" s="5">
        <v>2</v>
      </c>
      <c r="C87" s="5" t="s">
        <v>153</v>
      </c>
      <c r="D87" s="34">
        <v>2039</v>
      </c>
      <c r="E87" s="34">
        <v>2257</v>
      </c>
      <c r="F87" s="34">
        <v>434</v>
      </c>
      <c r="G87" s="34">
        <v>19.2</v>
      </c>
      <c r="H87" s="34">
        <v>117</v>
      </c>
      <c r="I87" s="34">
        <v>27</v>
      </c>
      <c r="J87" s="34">
        <v>116</v>
      </c>
      <c r="K87" s="34">
        <v>26.7</v>
      </c>
      <c r="L87" s="34">
        <v>1</v>
      </c>
      <c r="M87" s="34">
        <v>0.2</v>
      </c>
      <c r="N87" s="34">
        <v>552</v>
      </c>
    </row>
    <row r="88" spans="1:14" ht="12.75">
      <c r="A88" s="5">
        <v>1993</v>
      </c>
      <c r="B88" s="5">
        <v>2</v>
      </c>
      <c r="C88" s="5" t="s">
        <v>154</v>
      </c>
      <c r="D88" s="34">
        <v>1563</v>
      </c>
      <c r="E88" s="34">
        <v>1706</v>
      </c>
      <c r="F88" s="34">
        <v>251</v>
      </c>
      <c r="G88" s="34">
        <v>14.7</v>
      </c>
      <c r="H88" s="34">
        <v>43</v>
      </c>
      <c r="I88" s="34">
        <v>17.1</v>
      </c>
      <c r="J88" s="34">
        <v>42</v>
      </c>
      <c r="K88" s="34">
        <v>16.7</v>
      </c>
      <c r="L88" s="34">
        <v>1</v>
      </c>
      <c r="M88" s="34">
        <v>0.4</v>
      </c>
      <c r="N88" s="34">
        <v>295</v>
      </c>
    </row>
    <row r="89" spans="1:14" ht="12.75">
      <c r="A89" s="5">
        <v>1993</v>
      </c>
      <c r="B89" s="5">
        <v>2</v>
      </c>
      <c r="C89" s="5" t="s">
        <v>155</v>
      </c>
      <c r="D89" s="34">
        <v>415</v>
      </c>
      <c r="E89" s="34">
        <v>446</v>
      </c>
      <c r="F89" s="34">
        <v>44</v>
      </c>
      <c r="G89" s="34">
        <v>9.9</v>
      </c>
      <c r="H89" s="34">
        <v>5</v>
      </c>
      <c r="I89" s="34" t="s">
        <v>30</v>
      </c>
      <c r="J89" s="34">
        <v>5</v>
      </c>
      <c r="K89" s="34" t="s">
        <v>30</v>
      </c>
      <c r="L89" s="34">
        <v>0</v>
      </c>
      <c r="M89" s="34" t="s">
        <v>30</v>
      </c>
      <c r="N89" s="34">
        <v>49</v>
      </c>
    </row>
    <row r="90" spans="1:14" ht="12.75">
      <c r="A90" s="5">
        <v>1993</v>
      </c>
      <c r="B90" s="5">
        <v>2</v>
      </c>
      <c r="C90" s="5" t="s">
        <v>156</v>
      </c>
      <c r="D90" s="34">
        <v>54</v>
      </c>
      <c r="E90" s="34">
        <v>59</v>
      </c>
      <c r="F90" s="34">
        <v>3</v>
      </c>
      <c r="G90" s="34">
        <v>5.1</v>
      </c>
      <c r="H90" s="34">
        <v>1</v>
      </c>
      <c r="I90" s="34" t="s">
        <v>30</v>
      </c>
      <c r="J90" s="34">
        <v>1</v>
      </c>
      <c r="K90" s="34" t="s">
        <v>30</v>
      </c>
      <c r="L90" s="34">
        <v>0</v>
      </c>
      <c r="M90" s="34" t="s">
        <v>30</v>
      </c>
      <c r="N90" s="34">
        <v>4</v>
      </c>
    </row>
    <row r="91" spans="1:14" ht="12.75">
      <c r="A91" s="5">
        <v>1993</v>
      </c>
      <c r="B91" s="5" t="s">
        <v>160</v>
      </c>
      <c r="C91" s="5" t="s">
        <v>158</v>
      </c>
      <c r="D91" s="34">
        <v>4927</v>
      </c>
      <c r="E91" s="34">
        <v>5437</v>
      </c>
      <c r="F91" s="34">
        <v>940</v>
      </c>
      <c r="G91" s="34">
        <v>17.3</v>
      </c>
      <c r="H91" s="34">
        <v>212</v>
      </c>
      <c r="I91" s="34">
        <v>22.6</v>
      </c>
      <c r="J91" s="34">
        <v>209</v>
      </c>
      <c r="K91" s="34">
        <v>22.2</v>
      </c>
      <c r="L91" s="34">
        <v>3</v>
      </c>
      <c r="M91" s="34">
        <v>0.3</v>
      </c>
      <c r="N91" s="34">
        <v>1155</v>
      </c>
    </row>
    <row r="92" spans="1:14" ht="12.75">
      <c r="A92" s="5">
        <v>1993</v>
      </c>
      <c r="B92" s="5">
        <v>3</v>
      </c>
      <c r="C92" s="5" t="s">
        <v>52</v>
      </c>
      <c r="D92" s="34">
        <v>135</v>
      </c>
      <c r="E92" s="34">
        <v>151</v>
      </c>
      <c r="F92" s="34">
        <v>35</v>
      </c>
      <c r="G92" s="34">
        <v>23.2</v>
      </c>
      <c r="H92" s="34">
        <v>14</v>
      </c>
      <c r="I92" s="34" t="s">
        <v>30</v>
      </c>
      <c r="J92" s="34">
        <v>10</v>
      </c>
      <c r="K92" s="34" t="s">
        <v>30</v>
      </c>
      <c r="L92" s="34">
        <v>4</v>
      </c>
      <c r="M92" s="34" t="s">
        <v>30</v>
      </c>
      <c r="N92" s="34">
        <v>53</v>
      </c>
    </row>
    <row r="93" spans="1:14" ht="12.75">
      <c r="A93" s="5">
        <v>1993</v>
      </c>
      <c r="B93" s="5">
        <v>3</v>
      </c>
      <c r="C93" s="5" t="s">
        <v>152</v>
      </c>
      <c r="D93" s="34">
        <v>1385</v>
      </c>
      <c r="E93" s="34">
        <v>1598</v>
      </c>
      <c r="F93" s="34">
        <v>369</v>
      </c>
      <c r="G93" s="34">
        <v>23.1</v>
      </c>
      <c r="H93" s="34">
        <v>123</v>
      </c>
      <c r="I93" s="34">
        <v>33.3</v>
      </c>
      <c r="J93" s="34">
        <v>95</v>
      </c>
      <c r="K93" s="34">
        <v>25.7</v>
      </c>
      <c r="L93" s="34">
        <v>28</v>
      </c>
      <c r="M93" s="34">
        <v>7.6</v>
      </c>
      <c r="N93" s="34">
        <v>520</v>
      </c>
    </row>
    <row r="94" spans="1:14" ht="12.75">
      <c r="A94" s="5">
        <v>1993</v>
      </c>
      <c r="B94" s="5">
        <v>3</v>
      </c>
      <c r="C94" s="5" t="s">
        <v>153</v>
      </c>
      <c r="D94" s="34">
        <v>3367</v>
      </c>
      <c r="E94" s="34">
        <v>3970</v>
      </c>
      <c r="F94" s="34">
        <v>869</v>
      </c>
      <c r="G94" s="34">
        <v>21.9</v>
      </c>
      <c r="H94" s="34">
        <v>290</v>
      </c>
      <c r="I94" s="34">
        <v>33.4</v>
      </c>
      <c r="J94" s="34">
        <v>230</v>
      </c>
      <c r="K94" s="34">
        <v>26.5</v>
      </c>
      <c r="L94" s="34">
        <v>60</v>
      </c>
      <c r="M94" s="34">
        <v>6.9</v>
      </c>
      <c r="N94" s="34">
        <v>1219</v>
      </c>
    </row>
    <row r="95" spans="1:14" ht="12.75">
      <c r="A95" s="5">
        <v>1993</v>
      </c>
      <c r="B95" s="5">
        <v>3</v>
      </c>
      <c r="C95" s="5" t="s">
        <v>154</v>
      </c>
      <c r="D95" s="34">
        <v>2753</v>
      </c>
      <c r="E95" s="34">
        <v>3245</v>
      </c>
      <c r="F95" s="34">
        <v>654</v>
      </c>
      <c r="G95" s="34">
        <v>20.2</v>
      </c>
      <c r="H95" s="34">
        <v>191</v>
      </c>
      <c r="I95" s="34">
        <v>29.2</v>
      </c>
      <c r="J95" s="34">
        <v>172</v>
      </c>
      <c r="K95" s="34">
        <v>26.3</v>
      </c>
      <c r="L95" s="34">
        <v>19</v>
      </c>
      <c r="M95" s="34">
        <v>2.9</v>
      </c>
      <c r="N95" s="34">
        <v>865</v>
      </c>
    </row>
    <row r="96" spans="1:14" ht="12.75">
      <c r="A96" s="5">
        <v>1993</v>
      </c>
      <c r="B96" s="5">
        <v>3</v>
      </c>
      <c r="C96" s="5" t="s">
        <v>155</v>
      </c>
      <c r="D96" s="34">
        <v>853</v>
      </c>
      <c r="E96" s="34">
        <v>1009</v>
      </c>
      <c r="F96" s="34">
        <v>109</v>
      </c>
      <c r="G96" s="34">
        <v>10.8</v>
      </c>
      <c r="H96" s="34">
        <v>18</v>
      </c>
      <c r="I96" s="34">
        <v>16.5</v>
      </c>
      <c r="J96" s="34">
        <v>16</v>
      </c>
      <c r="K96" s="34">
        <v>14.7</v>
      </c>
      <c r="L96" s="34">
        <v>2</v>
      </c>
      <c r="M96" s="34">
        <v>1.8</v>
      </c>
      <c r="N96" s="34">
        <v>129</v>
      </c>
    </row>
    <row r="97" spans="1:14" ht="12.75">
      <c r="A97" s="5">
        <v>1993</v>
      </c>
      <c r="B97" s="5">
        <v>3</v>
      </c>
      <c r="C97" s="5" t="s">
        <v>156</v>
      </c>
      <c r="D97" s="34">
        <v>104</v>
      </c>
      <c r="E97" s="34">
        <v>126</v>
      </c>
      <c r="F97" s="34">
        <v>18</v>
      </c>
      <c r="G97" s="34">
        <v>14.3</v>
      </c>
      <c r="H97" s="34">
        <v>7</v>
      </c>
      <c r="I97" s="34" t="s">
        <v>30</v>
      </c>
      <c r="J97" s="34">
        <v>7</v>
      </c>
      <c r="K97" s="34" t="s">
        <v>30</v>
      </c>
      <c r="L97" s="34">
        <v>0</v>
      </c>
      <c r="M97" s="34" t="s">
        <v>30</v>
      </c>
      <c r="N97" s="34">
        <v>25</v>
      </c>
    </row>
    <row r="98" spans="1:14" ht="12.75">
      <c r="A98" s="5">
        <v>1993</v>
      </c>
      <c r="B98" s="5" t="s">
        <v>161</v>
      </c>
      <c r="C98" s="5" t="s">
        <v>158</v>
      </c>
      <c r="D98" s="34">
        <v>8434</v>
      </c>
      <c r="E98" s="34">
        <v>10099</v>
      </c>
      <c r="F98" s="34">
        <v>2054</v>
      </c>
      <c r="G98" s="34">
        <v>20.3</v>
      </c>
      <c r="H98" s="34">
        <v>643</v>
      </c>
      <c r="I98" s="34">
        <v>31.3</v>
      </c>
      <c r="J98" s="34">
        <v>530</v>
      </c>
      <c r="K98" s="34">
        <v>25.8</v>
      </c>
      <c r="L98" s="34">
        <v>113</v>
      </c>
      <c r="M98" s="34">
        <v>5.5</v>
      </c>
      <c r="N98" s="34">
        <v>2811</v>
      </c>
    </row>
    <row r="99" spans="1:14" ht="12.75">
      <c r="A99" s="5">
        <v>1993</v>
      </c>
      <c r="B99" s="5" t="s">
        <v>162</v>
      </c>
      <c r="C99" s="5" t="s">
        <v>158</v>
      </c>
      <c r="D99" s="34">
        <v>16567</v>
      </c>
      <c r="E99" s="34">
        <v>21868</v>
      </c>
      <c r="F99" s="34">
        <v>3149</v>
      </c>
      <c r="G99" s="34">
        <v>14.4</v>
      </c>
      <c r="H99" s="34">
        <v>859</v>
      </c>
      <c r="I99" s="34">
        <v>27.3</v>
      </c>
      <c r="J99" s="34">
        <v>743</v>
      </c>
      <c r="K99" s="34">
        <v>23.6</v>
      </c>
      <c r="L99" s="34">
        <v>116</v>
      </c>
      <c r="M99" s="34">
        <v>3.7</v>
      </c>
      <c r="N99" s="34">
        <v>4125</v>
      </c>
    </row>
    <row r="100" spans="1:14" ht="12.75">
      <c r="A100" s="5"/>
      <c r="B100" s="5"/>
      <c r="C100" s="5"/>
      <c r="D100" s="34"/>
      <c r="E100" s="34"/>
      <c r="F100" s="34"/>
      <c r="G100" s="34"/>
      <c r="H100" s="34"/>
      <c r="I100" s="34"/>
      <c r="J100" s="34"/>
      <c r="K100" s="34"/>
      <c r="L100" s="34"/>
      <c r="M100" s="34"/>
      <c r="N100" s="34"/>
    </row>
    <row r="101" spans="1:14" ht="12.75">
      <c r="A101" s="5">
        <v>1994</v>
      </c>
      <c r="B101" s="5">
        <v>0</v>
      </c>
      <c r="C101" s="5" t="s">
        <v>52</v>
      </c>
      <c r="D101" s="34">
        <v>59</v>
      </c>
      <c r="E101" s="34">
        <v>60</v>
      </c>
      <c r="F101" s="34">
        <v>0</v>
      </c>
      <c r="G101" s="34">
        <v>0</v>
      </c>
      <c r="H101" s="34">
        <v>0</v>
      </c>
      <c r="I101" s="34" t="s">
        <v>30</v>
      </c>
      <c r="J101" s="34">
        <v>0</v>
      </c>
      <c r="K101" s="34" t="s">
        <v>30</v>
      </c>
      <c r="L101" s="34">
        <v>0</v>
      </c>
      <c r="M101" s="34" t="s">
        <v>30</v>
      </c>
      <c r="N101" s="34">
        <v>0</v>
      </c>
    </row>
    <row r="102" spans="1:14" ht="12.75">
      <c r="A102" s="5">
        <v>1994</v>
      </c>
      <c r="B102" s="5">
        <v>0</v>
      </c>
      <c r="C102" s="5" t="s">
        <v>152</v>
      </c>
      <c r="D102" s="34">
        <v>632</v>
      </c>
      <c r="E102" s="34">
        <v>677</v>
      </c>
      <c r="F102" s="34">
        <v>0</v>
      </c>
      <c r="G102" s="34">
        <v>0</v>
      </c>
      <c r="H102" s="34">
        <v>0</v>
      </c>
      <c r="I102" s="34" t="s">
        <v>30</v>
      </c>
      <c r="J102" s="34">
        <v>0</v>
      </c>
      <c r="K102" s="34" t="s">
        <v>30</v>
      </c>
      <c r="L102" s="34">
        <v>0</v>
      </c>
      <c r="M102" s="34" t="s">
        <v>30</v>
      </c>
      <c r="N102" s="34">
        <v>0</v>
      </c>
    </row>
    <row r="103" spans="1:14" ht="12.75">
      <c r="A103" s="5">
        <v>1994</v>
      </c>
      <c r="B103" s="5">
        <v>0</v>
      </c>
      <c r="C103" s="5" t="s">
        <v>153</v>
      </c>
      <c r="D103" s="34">
        <v>1506</v>
      </c>
      <c r="E103" s="34">
        <v>1627</v>
      </c>
      <c r="F103" s="34">
        <v>0</v>
      </c>
      <c r="G103" s="34">
        <v>0</v>
      </c>
      <c r="H103" s="34">
        <v>0</v>
      </c>
      <c r="I103" s="34" t="s">
        <v>30</v>
      </c>
      <c r="J103" s="34">
        <v>0</v>
      </c>
      <c r="K103" s="34" t="s">
        <v>30</v>
      </c>
      <c r="L103" s="34">
        <v>0</v>
      </c>
      <c r="M103" s="34" t="s">
        <v>30</v>
      </c>
      <c r="N103" s="34">
        <v>0</v>
      </c>
    </row>
    <row r="104" spans="1:14" ht="12.75">
      <c r="A104" s="5">
        <v>1994</v>
      </c>
      <c r="B104" s="5">
        <v>0</v>
      </c>
      <c r="C104" s="5" t="s">
        <v>154</v>
      </c>
      <c r="D104" s="34">
        <v>1431</v>
      </c>
      <c r="E104" s="34">
        <v>1585</v>
      </c>
      <c r="F104" s="34">
        <v>0</v>
      </c>
      <c r="G104" s="34">
        <v>0</v>
      </c>
      <c r="H104" s="34">
        <v>0</v>
      </c>
      <c r="I104" s="34" t="s">
        <v>30</v>
      </c>
      <c r="J104" s="34">
        <v>0</v>
      </c>
      <c r="K104" s="34" t="s">
        <v>30</v>
      </c>
      <c r="L104" s="34">
        <v>0</v>
      </c>
      <c r="M104" s="34" t="s">
        <v>30</v>
      </c>
      <c r="N104" s="34">
        <v>0</v>
      </c>
    </row>
    <row r="105" spans="1:14" ht="12.75">
      <c r="A105" s="5">
        <v>1994</v>
      </c>
      <c r="B105" s="5">
        <v>0</v>
      </c>
      <c r="C105" s="5" t="s">
        <v>155</v>
      </c>
      <c r="D105" s="34">
        <v>513</v>
      </c>
      <c r="E105" s="34">
        <v>568</v>
      </c>
      <c r="F105" s="34">
        <v>0</v>
      </c>
      <c r="G105" s="34">
        <v>0</v>
      </c>
      <c r="H105" s="34">
        <v>0</v>
      </c>
      <c r="I105" s="34" t="s">
        <v>30</v>
      </c>
      <c r="J105" s="34">
        <v>0</v>
      </c>
      <c r="K105" s="34" t="s">
        <v>30</v>
      </c>
      <c r="L105" s="34">
        <v>0</v>
      </c>
      <c r="M105" s="34" t="s">
        <v>30</v>
      </c>
      <c r="N105" s="34">
        <v>0</v>
      </c>
    </row>
    <row r="106" spans="1:14" ht="12.75">
      <c r="A106" s="5">
        <v>1994</v>
      </c>
      <c r="B106" s="5">
        <v>0</v>
      </c>
      <c r="C106" s="5" t="s">
        <v>156</v>
      </c>
      <c r="D106" s="34">
        <v>60</v>
      </c>
      <c r="E106" s="34">
        <v>64</v>
      </c>
      <c r="F106" s="34">
        <v>0</v>
      </c>
      <c r="G106" s="34">
        <v>0</v>
      </c>
      <c r="H106" s="34">
        <v>0</v>
      </c>
      <c r="I106" s="34" t="s">
        <v>30</v>
      </c>
      <c r="J106" s="34">
        <v>0</v>
      </c>
      <c r="K106" s="34" t="s">
        <v>30</v>
      </c>
      <c r="L106" s="34">
        <v>0</v>
      </c>
      <c r="M106" s="34" t="s">
        <v>30</v>
      </c>
      <c r="N106" s="34">
        <v>0</v>
      </c>
    </row>
    <row r="107" spans="1:14" ht="12.75">
      <c r="A107" s="5">
        <v>1994</v>
      </c>
      <c r="B107" s="5" t="s">
        <v>157</v>
      </c>
      <c r="C107" s="5" t="s">
        <v>158</v>
      </c>
      <c r="D107" s="34">
        <v>4181</v>
      </c>
      <c r="E107" s="34">
        <v>4581</v>
      </c>
      <c r="F107" s="34">
        <v>0</v>
      </c>
      <c r="G107" s="34">
        <v>0</v>
      </c>
      <c r="H107" s="34">
        <v>0</v>
      </c>
      <c r="I107" s="34" t="s">
        <v>30</v>
      </c>
      <c r="J107" s="34">
        <v>0</v>
      </c>
      <c r="K107" s="34" t="s">
        <v>30</v>
      </c>
      <c r="L107" s="34">
        <v>0</v>
      </c>
      <c r="M107" s="34" t="s">
        <v>30</v>
      </c>
      <c r="N107" s="34">
        <v>0</v>
      </c>
    </row>
    <row r="108" spans="1:14" ht="12.75">
      <c r="A108" s="5">
        <v>1994</v>
      </c>
      <c r="B108" s="5">
        <v>1</v>
      </c>
      <c r="C108" s="5" t="s">
        <v>52</v>
      </c>
      <c r="D108" s="34">
        <v>17</v>
      </c>
      <c r="E108" s="34">
        <v>17</v>
      </c>
      <c r="F108" s="34">
        <v>1</v>
      </c>
      <c r="G108" s="34" t="s">
        <v>30</v>
      </c>
      <c r="H108" s="34">
        <v>0</v>
      </c>
      <c r="I108" s="34" t="s">
        <v>30</v>
      </c>
      <c r="J108" s="34">
        <v>0</v>
      </c>
      <c r="K108" s="34" t="s">
        <v>30</v>
      </c>
      <c r="L108" s="34">
        <v>0</v>
      </c>
      <c r="M108" s="34" t="s">
        <v>30</v>
      </c>
      <c r="N108" s="34">
        <v>1</v>
      </c>
    </row>
    <row r="109" spans="1:14" ht="12.75">
      <c r="A109" s="5">
        <v>1994</v>
      </c>
      <c r="B109" s="5">
        <v>1</v>
      </c>
      <c r="C109" s="5" t="s">
        <v>152</v>
      </c>
      <c r="D109" s="34">
        <v>295</v>
      </c>
      <c r="E109" s="34">
        <v>301</v>
      </c>
      <c r="F109" s="34">
        <v>33</v>
      </c>
      <c r="G109" s="34">
        <v>11</v>
      </c>
      <c r="H109" s="34">
        <v>0</v>
      </c>
      <c r="I109" s="34" t="s">
        <v>30</v>
      </c>
      <c r="J109" s="34">
        <v>0</v>
      </c>
      <c r="K109" s="34" t="s">
        <v>30</v>
      </c>
      <c r="L109" s="34">
        <v>0</v>
      </c>
      <c r="M109" s="34" t="s">
        <v>30</v>
      </c>
      <c r="N109" s="34">
        <v>33</v>
      </c>
    </row>
    <row r="110" spans="1:14" ht="12.75">
      <c r="A110" s="5">
        <v>1994</v>
      </c>
      <c r="B110" s="5">
        <v>1</v>
      </c>
      <c r="C110" s="5" t="s">
        <v>153</v>
      </c>
      <c r="D110" s="34">
        <v>814</v>
      </c>
      <c r="E110" s="34">
        <v>834</v>
      </c>
      <c r="F110" s="34">
        <v>62</v>
      </c>
      <c r="G110" s="34">
        <v>7.4</v>
      </c>
      <c r="H110" s="34">
        <v>4</v>
      </c>
      <c r="I110" s="34">
        <v>6.5</v>
      </c>
      <c r="J110" s="34">
        <v>4</v>
      </c>
      <c r="K110" s="34">
        <v>6.5</v>
      </c>
      <c r="L110" s="34">
        <v>0</v>
      </c>
      <c r="M110" s="34">
        <v>0</v>
      </c>
      <c r="N110" s="34">
        <v>66</v>
      </c>
    </row>
    <row r="111" spans="1:14" ht="12.75">
      <c r="A111" s="5">
        <v>1994</v>
      </c>
      <c r="B111" s="5">
        <v>1</v>
      </c>
      <c r="C111" s="5" t="s">
        <v>154</v>
      </c>
      <c r="D111" s="34">
        <v>771</v>
      </c>
      <c r="E111" s="34">
        <v>806</v>
      </c>
      <c r="F111" s="34">
        <v>37</v>
      </c>
      <c r="G111" s="34">
        <v>4.6</v>
      </c>
      <c r="H111" s="34">
        <v>1</v>
      </c>
      <c r="I111" s="34" t="s">
        <v>30</v>
      </c>
      <c r="J111" s="34">
        <v>0</v>
      </c>
      <c r="K111" s="34" t="s">
        <v>30</v>
      </c>
      <c r="L111" s="34">
        <v>1</v>
      </c>
      <c r="M111" s="34" t="s">
        <v>30</v>
      </c>
      <c r="N111" s="34">
        <v>39</v>
      </c>
    </row>
    <row r="112" spans="1:14" ht="12.75">
      <c r="A112" s="5">
        <v>1994</v>
      </c>
      <c r="B112" s="5">
        <v>1</v>
      </c>
      <c r="C112" s="5" t="s">
        <v>155</v>
      </c>
      <c r="D112" s="34">
        <v>302</v>
      </c>
      <c r="E112" s="34">
        <v>311</v>
      </c>
      <c r="F112" s="34">
        <v>8</v>
      </c>
      <c r="G112" s="34">
        <v>2.6</v>
      </c>
      <c r="H112" s="34">
        <v>0</v>
      </c>
      <c r="I112" s="34" t="s">
        <v>30</v>
      </c>
      <c r="J112" s="34">
        <v>0</v>
      </c>
      <c r="K112" s="34" t="s">
        <v>30</v>
      </c>
      <c r="L112" s="34">
        <v>0</v>
      </c>
      <c r="M112" s="34" t="s">
        <v>30</v>
      </c>
      <c r="N112" s="34">
        <v>8</v>
      </c>
    </row>
    <row r="113" spans="1:14" ht="12.75">
      <c r="A113" s="5">
        <v>1994</v>
      </c>
      <c r="B113" s="5">
        <v>1</v>
      </c>
      <c r="C113" s="5" t="s">
        <v>156</v>
      </c>
      <c r="D113" s="34">
        <v>47</v>
      </c>
      <c r="E113" s="34">
        <v>49</v>
      </c>
      <c r="F113" s="34">
        <v>1</v>
      </c>
      <c r="G113" s="34" t="s">
        <v>30</v>
      </c>
      <c r="H113" s="34">
        <v>0</v>
      </c>
      <c r="I113" s="34" t="s">
        <v>30</v>
      </c>
      <c r="J113" s="34">
        <v>0</v>
      </c>
      <c r="K113" s="34" t="s">
        <v>30</v>
      </c>
      <c r="L113" s="34">
        <v>0</v>
      </c>
      <c r="M113" s="34" t="s">
        <v>30</v>
      </c>
      <c r="N113" s="34">
        <v>1</v>
      </c>
    </row>
    <row r="114" spans="1:14" ht="12.75">
      <c r="A114" s="5">
        <v>1994</v>
      </c>
      <c r="B114" s="5" t="s">
        <v>159</v>
      </c>
      <c r="C114" s="5" t="s">
        <v>158</v>
      </c>
      <c r="D114" s="34">
        <v>2241</v>
      </c>
      <c r="E114" s="34">
        <v>2318</v>
      </c>
      <c r="F114" s="34">
        <v>142</v>
      </c>
      <c r="G114" s="34">
        <v>6.1</v>
      </c>
      <c r="H114" s="34">
        <v>5</v>
      </c>
      <c r="I114" s="34">
        <v>3.5</v>
      </c>
      <c r="J114" s="34">
        <v>4</v>
      </c>
      <c r="K114" s="34">
        <v>2.8</v>
      </c>
      <c r="L114" s="34">
        <v>1</v>
      </c>
      <c r="M114" s="34">
        <v>0.7</v>
      </c>
      <c r="N114" s="34">
        <v>148</v>
      </c>
    </row>
    <row r="115" spans="1:14" ht="12.75">
      <c r="A115" s="5">
        <v>1994</v>
      </c>
      <c r="B115" s="5">
        <v>2</v>
      </c>
      <c r="C115" s="5" t="s">
        <v>52</v>
      </c>
      <c r="D115" s="34">
        <v>109</v>
      </c>
      <c r="E115" s="34">
        <v>121</v>
      </c>
      <c r="F115" s="34">
        <v>19</v>
      </c>
      <c r="G115" s="34">
        <v>15.7</v>
      </c>
      <c r="H115" s="34">
        <v>3</v>
      </c>
      <c r="I115" s="34" t="s">
        <v>30</v>
      </c>
      <c r="J115" s="34">
        <v>3</v>
      </c>
      <c r="K115" s="34" t="s">
        <v>30</v>
      </c>
      <c r="L115" s="34">
        <v>0</v>
      </c>
      <c r="M115" s="34" t="s">
        <v>30</v>
      </c>
      <c r="N115" s="34">
        <v>22</v>
      </c>
    </row>
    <row r="116" spans="1:14" ht="12.75">
      <c r="A116" s="5">
        <v>1994</v>
      </c>
      <c r="B116" s="5">
        <v>2</v>
      </c>
      <c r="C116" s="5" t="s">
        <v>152</v>
      </c>
      <c r="D116" s="34">
        <v>1115</v>
      </c>
      <c r="E116" s="34">
        <v>1217</v>
      </c>
      <c r="F116" s="34">
        <v>261</v>
      </c>
      <c r="G116" s="34">
        <v>21.4</v>
      </c>
      <c r="H116" s="34">
        <v>69</v>
      </c>
      <c r="I116" s="34">
        <v>26.4</v>
      </c>
      <c r="J116" s="34">
        <v>68</v>
      </c>
      <c r="K116" s="34">
        <v>26.1</v>
      </c>
      <c r="L116" s="34">
        <v>1</v>
      </c>
      <c r="M116" s="34">
        <v>0.4</v>
      </c>
      <c r="N116" s="34">
        <v>331</v>
      </c>
    </row>
    <row r="117" spans="1:14" ht="12.75">
      <c r="A117" s="5">
        <v>1994</v>
      </c>
      <c r="B117" s="5">
        <v>2</v>
      </c>
      <c r="C117" s="5" t="s">
        <v>153</v>
      </c>
      <c r="D117" s="34">
        <v>2433</v>
      </c>
      <c r="E117" s="34">
        <v>2674</v>
      </c>
      <c r="F117" s="34">
        <v>483</v>
      </c>
      <c r="G117" s="34">
        <v>18.1</v>
      </c>
      <c r="H117" s="34">
        <v>110</v>
      </c>
      <c r="I117" s="34">
        <v>22.8</v>
      </c>
      <c r="J117" s="34">
        <v>110</v>
      </c>
      <c r="K117" s="34">
        <v>22.8</v>
      </c>
      <c r="L117" s="34">
        <v>0</v>
      </c>
      <c r="M117" s="34">
        <v>0</v>
      </c>
      <c r="N117" s="34">
        <v>593</v>
      </c>
    </row>
    <row r="118" spans="1:14" ht="12.75">
      <c r="A118" s="5">
        <v>1994</v>
      </c>
      <c r="B118" s="5">
        <v>2</v>
      </c>
      <c r="C118" s="5" t="s">
        <v>154</v>
      </c>
      <c r="D118" s="34">
        <v>1788</v>
      </c>
      <c r="E118" s="34">
        <v>1937</v>
      </c>
      <c r="F118" s="34">
        <v>277</v>
      </c>
      <c r="G118" s="34">
        <v>14.3</v>
      </c>
      <c r="H118" s="34">
        <v>47</v>
      </c>
      <c r="I118" s="34">
        <v>17</v>
      </c>
      <c r="J118" s="34">
        <v>45</v>
      </c>
      <c r="K118" s="34">
        <v>16.2</v>
      </c>
      <c r="L118" s="34">
        <v>2</v>
      </c>
      <c r="M118" s="34">
        <v>0.7</v>
      </c>
      <c r="N118" s="34">
        <v>326</v>
      </c>
    </row>
    <row r="119" spans="1:14" ht="12.75">
      <c r="A119" s="5">
        <v>1994</v>
      </c>
      <c r="B119" s="5">
        <v>2</v>
      </c>
      <c r="C119" s="5" t="s">
        <v>155</v>
      </c>
      <c r="D119" s="34">
        <v>449</v>
      </c>
      <c r="E119" s="34">
        <v>471</v>
      </c>
      <c r="F119" s="34">
        <v>31</v>
      </c>
      <c r="G119" s="34">
        <v>6.6</v>
      </c>
      <c r="H119" s="34">
        <v>4</v>
      </c>
      <c r="I119" s="34" t="s">
        <v>30</v>
      </c>
      <c r="J119" s="34">
        <v>4</v>
      </c>
      <c r="K119" s="34" t="s">
        <v>30</v>
      </c>
      <c r="L119" s="34">
        <v>0</v>
      </c>
      <c r="M119" s="34" t="s">
        <v>30</v>
      </c>
      <c r="N119" s="34">
        <v>35</v>
      </c>
    </row>
    <row r="120" spans="1:14" ht="12.75">
      <c r="A120" s="5">
        <v>1994</v>
      </c>
      <c r="B120" s="5">
        <v>2</v>
      </c>
      <c r="C120" s="5" t="s">
        <v>156</v>
      </c>
      <c r="D120" s="34">
        <v>61</v>
      </c>
      <c r="E120" s="34">
        <v>62</v>
      </c>
      <c r="F120" s="34">
        <v>7</v>
      </c>
      <c r="G120" s="34">
        <v>11.3</v>
      </c>
      <c r="H120" s="34">
        <v>1</v>
      </c>
      <c r="I120" s="34" t="s">
        <v>30</v>
      </c>
      <c r="J120" s="34">
        <v>1</v>
      </c>
      <c r="K120" s="34" t="s">
        <v>30</v>
      </c>
      <c r="L120" s="34">
        <v>0</v>
      </c>
      <c r="M120" s="34" t="s">
        <v>30</v>
      </c>
      <c r="N120" s="34">
        <v>8</v>
      </c>
    </row>
    <row r="121" spans="1:14" ht="12.75">
      <c r="A121" s="5">
        <v>1994</v>
      </c>
      <c r="B121" s="5" t="s">
        <v>160</v>
      </c>
      <c r="C121" s="5" t="s">
        <v>158</v>
      </c>
      <c r="D121" s="34">
        <v>5897</v>
      </c>
      <c r="E121" s="34">
        <v>6482</v>
      </c>
      <c r="F121" s="34">
        <v>1078</v>
      </c>
      <c r="G121" s="34">
        <v>16.6</v>
      </c>
      <c r="H121" s="34">
        <v>234</v>
      </c>
      <c r="I121" s="34">
        <v>21.7</v>
      </c>
      <c r="J121" s="34">
        <v>231</v>
      </c>
      <c r="K121" s="34">
        <v>21.4</v>
      </c>
      <c r="L121" s="34">
        <v>3</v>
      </c>
      <c r="M121" s="34">
        <v>0.3</v>
      </c>
      <c r="N121" s="34">
        <v>1315</v>
      </c>
    </row>
    <row r="122" spans="1:14" ht="12.75">
      <c r="A122" s="5">
        <v>1994</v>
      </c>
      <c r="B122" s="5">
        <v>3</v>
      </c>
      <c r="C122" s="5" t="s">
        <v>52</v>
      </c>
      <c r="D122" s="34">
        <v>145</v>
      </c>
      <c r="E122" s="34">
        <v>155</v>
      </c>
      <c r="F122" s="34">
        <v>40</v>
      </c>
      <c r="G122" s="34">
        <v>25.8</v>
      </c>
      <c r="H122" s="34">
        <v>13</v>
      </c>
      <c r="I122" s="34" t="s">
        <v>30</v>
      </c>
      <c r="J122" s="34">
        <v>11</v>
      </c>
      <c r="K122" s="34" t="s">
        <v>30</v>
      </c>
      <c r="L122" s="34">
        <v>2</v>
      </c>
      <c r="M122" s="34" t="s">
        <v>30</v>
      </c>
      <c r="N122" s="34">
        <v>55</v>
      </c>
    </row>
    <row r="123" spans="1:14" ht="12.75">
      <c r="A123" s="5">
        <v>1994</v>
      </c>
      <c r="B123" s="5">
        <v>3</v>
      </c>
      <c r="C123" s="5" t="s">
        <v>152</v>
      </c>
      <c r="D123" s="34">
        <v>1512</v>
      </c>
      <c r="E123" s="34">
        <v>1708</v>
      </c>
      <c r="F123" s="34">
        <v>391</v>
      </c>
      <c r="G123" s="34">
        <v>22.9</v>
      </c>
      <c r="H123" s="34">
        <v>153</v>
      </c>
      <c r="I123" s="34">
        <v>39.1</v>
      </c>
      <c r="J123" s="34">
        <v>136</v>
      </c>
      <c r="K123" s="34">
        <v>34.8</v>
      </c>
      <c r="L123" s="34">
        <v>17</v>
      </c>
      <c r="M123" s="34">
        <v>4.3</v>
      </c>
      <c r="N123" s="34">
        <v>562</v>
      </c>
    </row>
    <row r="124" spans="1:14" ht="12.75">
      <c r="A124" s="5">
        <v>1994</v>
      </c>
      <c r="B124" s="5">
        <v>3</v>
      </c>
      <c r="C124" s="5" t="s">
        <v>153</v>
      </c>
      <c r="D124" s="34">
        <v>3807</v>
      </c>
      <c r="E124" s="34">
        <v>4383</v>
      </c>
      <c r="F124" s="34">
        <v>1009</v>
      </c>
      <c r="G124" s="34">
        <v>23</v>
      </c>
      <c r="H124" s="34">
        <v>375</v>
      </c>
      <c r="I124" s="34">
        <v>37.2</v>
      </c>
      <c r="J124" s="34">
        <v>302</v>
      </c>
      <c r="K124" s="34">
        <v>29.9</v>
      </c>
      <c r="L124" s="34">
        <v>73</v>
      </c>
      <c r="M124" s="34">
        <v>7.2</v>
      </c>
      <c r="N124" s="34">
        <v>1457</v>
      </c>
    </row>
    <row r="125" spans="1:14" ht="12.75">
      <c r="A125" s="5">
        <v>1994</v>
      </c>
      <c r="B125" s="5">
        <v>3</v>
      </c>
      <c r="C125" s="5" t="s">
        <v>154</v>
      </c>
      <c r="D125" s="34">
        <v>3315</v>
      </c>
      <c r="E125" s="34">
        <v>3861</v>
      </c>
      <c r="F125" s="34">
        <v>712</v>
      </c>
      <c r="G125" s="34">
        <v>18.4</v>
      </c>
      <c r="H125" s="34">
        <v>196</v>
      </c>
      <c r="I125" s="34">
        <v>27.5</v>
      </c>
      <c r="J125" s="34">
        <v>173</v>
      </c>
      <c r="K125" s="34">
        <v>24.3</v>
      </c>
      <c r="L125" s="34">
        <v>23</v>
      </c>
      <c r="M125" s="34">
        <v>3.2</v>
      </c>
      <c r="N125" s="34">
        <v>931</v>
      </c>
    </row>
    <row r="126" spans="1:14" ht="12.75">
      <c r="A126" s="5">
        <v>1994</v>
      </c>
      <c r="B126" s="5">
        <v>3</v>
      </c>
      <c r="C126" s="5" t="s">
        <v>155</v>
      </c>
      <c r="D126" s="34">
        <v>990</v>
      </c>
      <c r="E126" s="34">
        <v>1169</v>
      </c>
      <c r="F126" s="34">
        <v>139</v>
      </c>
      <c r="G126" s="34">
        <v>11.9</v>
      </c>
      <c r="H126" s="34">
        <v>21</v>
      </c>
      <c r="I126" s="34">
        <v>15.1</v>
      </c>
      <c r="J126" s="34">
        <v>16</v>
      </c>
      <c r="K126" s="34">
        <v>11.5</v>
      </c>
      <c r="L126" s="34">
        <v>5</v>
      </c>
      <c r="M126" s="34">
        <v>3.6</v>
      </c>
      <c r="N126" s="34">
        <v>165</v>
      </c>
    </row>
    <row r="127" spans="1:14" ht="12.75">
      <c r="A127" s="5">
        <v>1994</v>
      </c>
      <c r="B127" s="5">
        <v>3</v>
      </c>
      <c r="C127" s="5" t="s">
        <v>156</v>
      </c>
      <c r="D127" s="34">
        <v>173</v>
      </c>
      <c r="E127" s="34">
        <v>207</v>
      </c>
      <c r="F127" s="34">
        <v>39</v>
      </c>
      <c r="G127" s="34">
        <v>18.8</v>
      </c>
      <c r="H127" s="34">
        <v>10</v>
      </c>
      <c r="I127" s="34" t="s">
        <v>30</v>
      </c>
      <c r="J127" s="34">
        <v>6</v>
      </c>
      <c r="K127" s="34" t="s">
        <v>30</v>
      </c>
      <c r="L127" s="34">
        <v>4</v>
      </c>
      <c r="M127" s="34" t="s">
        <v>30</v>
      </c>
      <c r="N127" s="34">
        <v>53</v>
      </c>
    </row>
    <row r="128" spans="1:14" ht="12.75">
      <c r="A128" s="5">
        <v>1994</v>
      </c>
      <c r="B128" s="5">
        <v>3</v>
      </c>
      <c r="C128" s="5" t="s">
        <v>54</v>
      </c>
      <c r="D128" s="34">
        <v>2</v>
      </c>
      <c r="E128" s="34">
        <v>2</v>
      </c>
      <c r="F128" s="34">
        <v>1</v>
      </c>
      <c r="G128" s="34" t="s">
        <v>30</v>
      </c>
      <c r="H128" s="34">
        <v>0</v>
      </c>
      <c r="I128" s="34" t="s">
        <v>30</v>
      </c>
      <c r="J128" s="34">
        <v>0</v>
      </c>
      <c r="K128" s="34" t="s">
        <v>30</v>
      </c>
      <c r="L128" s="34">
        <v>0</v>
      </c>
      <c r="M128" s="34" t="s">
        <v>30</v>
      </c>
      <c r="N128" s="34">
        <v>1</v>
      </c>
    </row>
    <row r="129" spans="1:14" ht="12.75">
      <c r="A129" s="5">
        <v>1994</v>
      </c>
      <c r="B129" s="5" t="s">
        <v>161</v>
      </c>
      <c r="C129" s="5" t="s">
        <v>158</v>
      </c>
      <c r="D129" s="34">
        <v>9794</v>
      </c>
      <c r="E129" s="34">
        <v>11485</v>
      </c>
      <c r="F129" s="34">
        <v>2331</v>
      </c>
      <c r="G129" s="34">
        <v>20.3</v>
      </c>
      <c r="H129" s="34">
        <v>768</v>
      </c>
      <c r="I129" s="34">
        <v>32.9</v>
      </c>
      <c r="J129" s="34">
        <v>644</v>
      </c>
      <c r="K129" s="34">
        <v>27.6</v>
      </c>
      <c r="L129" s="34">
        <v>124</v>
      </c>
      <c r="M129" s="34">
        <v>5.3</v>
      </c>
      <c r="N129" s="34">
        <v>3224</v>
      </c>
    </row>
    <row r="130" spans="1:14" ht="12.75">
      <c r="A130" s="5">
        <v>1994</v>
      </c>
      <c r="B130" s="5" t="s">
        <v>162</v>
      </c>
      <c r="C130" s="5" t="s">
        <v>158</v>
      </c>
      <c r="D130" s="34">
        <v>19295</v>
      </c>
      <c r="E130" s="34">
        <v>24866</v>
      </c>
      <c r="F130" s="34">
        <v>3551</v>
      </c>
      <c r="G130" s="34">
        <v>14.3</v>
      </c>
      <c r="H130" s="34">
        <v>1007</v>
      </c>
      <c r="I130" s="34">
        <v>28.4</v>
      </c>
      <c r="J130" s="34">
        <v>879</v>
      </c>
      <c r="K130" s="34">
        <v>24.8</v>
      </c>
      <c r="L130" s="34">
        <v>128</v>
      </c>
      <c r="M130" s="34">
        <v>3.6</v>
      </c>
      <c r="N130" s="34">
        <v>4687</v>
      </c>
    </row>
    <row r="131" spans="1:14" ht="12.75">
      <c r="A131" s="5"/>
      <c r="B131" s="5"/>
      <c r="C131" s="5"/>
      <c r="D131" s="34"/>
      <c r="E131" s="34"/>
      <c r="F131" s="34"/>
      <c r="G131" s="34"/>
      <c r="H131" s="34"/>
      <c r="I131" s="34"/>
      <c r="J131" s="34"/>
      <c r="K131" s="34"/>
      <c r="L131" s="34"/>
      <c r="M131" s="34"/>
      <c r="N131" s="34"/>
    </row>
    <row r="132" spans="1:14" ht="12.75">
      <c r="A132" s="5">
        <v>1995</v>
      </c>
      <c r="B132" s="5">
        <v>0</v>
      </c>
      <c r="C132" s="5" t="s">
        <v>52</v>
      </c>
      <c r="D132" s="34">
        <v>86</v>
      </c>
      <c r="E132" s="34">
        <v>93</v>
      </c>
      <c r="F132" s="34">
        <v>0</v>
      </c>
      <c r="G132" s="34">
        <v>0</v>
      </c>
      <c r="H132" s="34">
        <v>0</v>
      </c>
      <c r="I132" s="34" t="s">
        <v>30</v>
      </c>
      <c r="J132" s="34">
        <v>0</v>
      </c>
      <c r="K132" s="34" t="s">
        <v>30</v>
      </c>
      <c r="L132" s="34">
        <v>0</v>
      </c>
      <c r="M132" s="34" t="s">
        <v>30</v>
      </c>
      <c r="N132" s="34">
        <v>0</v>
      </c>
    </row>
    <row r="133" spans="1:14" ht="12.75">
      <c r="A133" s="5">
        <v>1995</v>
      </c>
      <c r="B133" s="5">
        <v>0</v>
      </c>
      <c r="C133" s="5" t="s">
        <v>152</v>
      </c>
      <c r="D133" s="34">
        <v>693</v>
      </c>
      <c r="E133" s="34">
        <v>739</v>
      </c>
      <c r="F133" s="34">
        <v>0</v>
      </c>
      <c r="G133" s="34">
        <v>0</v>
      </c>
      <c r="H133" s="34">
        <v>0</v>
      </c>
      <c r="I133" s="34" t="s">
        <v>30</v>
      </c>
      <c r="J133" s="34">
        <v>0</v>
      </c>
      <c r="K133" s="34" t="s">
        <v>30</v>
      </c>
      <c r="L133" s="34">
        <v>0</v>
      </c>
      <c r="M133" s="34" t="s">
        <v>30</v>
      </c>
      <c r="N133" s="34">
        <v>0</v>
      </c>
    </row>
    <row r="134" spans="1:14" ht="12.75">
      <c r="A134" s="5">
        <v>1995</v>
      </c>
      <c r="B134" s="5">
        <v>0</v>
      </c>
      <c r="C134" s="5" t="s">
        <v>153</v>
      </c>
      <c r="D134" s="34">
        <v>1814</v>
      </c>
      <c r="E134" s="34">
        <v>1954</v>
      </c>
      <c r="F134" s="34">
        <v>0</v>
      </c>
      <c r="G134" s="34">
        <v>0</v>
      </c>
      <c r="H134" s="34">
        <v>0</v>
      </c>
      <c r="I134" s="34" t="s">
        <v>30</v>
      </c>
      <c r="J134" s="34">
        <v>0</v>
      </c>
      <c r="K134" s="34" t="s">
        <v>30</v>
      </c>
      <c r="L134" s="34">
        <v>0</v>
      </c>
      <c r="M134" s="34" t="s">
        <v>30</v>
      </c>
      <c r="N134" s="34">
        <v>0</v>
      </c>
    </row>
    <row r="135" spans="1:14" ht="12.75">
      <c r="A135" s="5">
        <v>1995</v>
      </c>
      <c r="B135" s="5">
        <v>0</v>
      </c>
      <c r="C135" s="5" t="s">
        <v>154</v>
      </c>
      <c r="D135" s="34">
        <v>1715</v>
      </c>
      <c r="E135" s="34">
        <v>1873</v>
      </c>
      <c r="F135" s="34">
        <v>1</v>
      </c>
      <c r="G135" s="34">
        <v>0.1</v>
      </c>
      <c r="H135" s="34">
        <v>0</v>
      </c>
      <c r="I135" s="34" t="s">
        <v>30</v>
      </c>
      <c r="J135" s="34">
        <v>0</v>
      </c>
      <c r="K135" s="34" t="s">
        <v>30</v>
      </c>
      <c r="L135" s="34">
        <v>0</v>
      </c>
      <c r="M135" s="34" t="s">
        <v>30</v>
      </c>
      <c r="N135" s="34">
        <v>1</v>
      </c>
    </row>
    <row r="136" spans="1:14" ht="12.75">
      <c r="A136" s="5">
        <v>1995</v>
      </c>
      <c r="B136" s="5">
        <v>0</v>
      </c>
      <c r="C136" s="5" t="s">
        <v>155</v>
      </c>
      <c r="D136" s="34">
        <v>600</v>
      </c>
      <c r="E136" s="34">
        <v>660</v>
      </c>
      <c r="F136" s="34">
        <v>0</v>
      </c>
      <c r="G136" s="34">
        <v>0</v>
      </c>
      <c r="H136" s="34">
        <v>0</v>
      </c>
      <c r="I136" s="34" t="s">
        <v>30</v>
      </c>
      <c r="J136" s="34">
        <v>0</v>
      </c>
      <c r="K136" s="34" t="s">
        <v>30</v>
      </c>
      <c r="L136" s="34">
        <v>0</v>
      </c>
      <c r="M136" s="34" t="s">
        <v>30</v>
      </c>
      <c r="N136" s="34">
        <v>0</v>
      </c>
    </row>
    <row r="137" spans="1:14" ht="12.75">
      <c r="A137" s="5">
        <v>1995</v>
      </c>
      <c r="B137" s="5">
        <v>0</v>
      </c>
      <c r="C137" s="5" t="s">
        <v>156</v>
      </c>
      <c r="D137" s="34">
        <v>83</v>
      </c>
      <c r="E137" s="34">
        <v>89</v>
      </c>
      <c r="F137" s="34">
        <v>0</v>
      </c>
      <c r="G137" s="34">
        <v>0</v>
      </c>
      <c r="H137" s="34">
        <v>0</v>
      </c>
      <c r="I137" s="34" t="s">
        <v>30</v>
      </c>
      <c r="J137" s="34">
        <v>0</v>
      </c>
      <c r="K137" s="34" t="s">
        <v>30</v>
      </c>
      <c r="L137" s="34">
        <v>0</v>
      </c>
      <c r="M137" s="34" t="s">
        <v>30</v>
      </c>
      <c r="N137" s="34">
        <v>0</v>
      </c>
    </row>
    <row r="138" spans="1:14" ht="12.75">
      <c r="A138" s="5">
        <v>1995</v>
      </c>
      <c r="B138" s="5">
        <v>0</v>
      </c>
      <c r="C138" s="5" t="s">
        <v>54</v>
      </c>
      <c r="D138" s="34">
        <v>1</v>
      </c>
      <c r="E138" s="34">
        <v>1</v>
      </c>
      <c r="F138" s="34">
        <v>0</v>
      </c>
      <c r="G138" s="34" t="s">
        <v>30</v>
      </c>
      <c r="H138" s="34">
        <v>0</v>
      </c>
      <c r="I138" s="34" t="s">
        <v>30</v>
      </c>
      <c r="J138" s="34">
        <v>0</v>
      </c>
      <c r="K138" s="34" t="s">
        <v>30</v>
      </c>
      <c r="L138" s="34">
        <v>0</v>
      </c>
      <c r="M138" s="34" t="s">
        <v>30</v>
      </c>
      <c r="N138" s="34">
        <v>0</v>
      </c>
    </row>
    <row r="139" spans="1:14" ht="12.75">
      <c r="A139" s="5">
        <v>1995</v>
      </c>
      <c r="B139" s="5" t="s">
        <v>157</v>
      </c>
      <c r="C139" s="5" t="s">
        <v>158</v>
      </c>
      <c r="D139" s="34">
        <v>4964</v>
      </c>
      <c r="E139" s="34">
        <v>5409</v>
      </c>
      <c r="F139" s="34">
        <v>1</v>
      </c>
      <c r="G139" s="34">
        <v>0</v>
      </c>
      <c r="H139" s="34">
        <v>0</v>
      </c>
      <c r="I139" s="34" t="s">
        <v>30</v>
      </c>
      <c r="J139" s="34">
        <v>0</v>
      </c>
      <c r="K139" s="34" t="s">
        <v>30</v>
      </c>
      <c r="L139" s="34">
        <v>0</v>
      </c>
      <c r="M139" s="34" t="s">
        <v>30</v>
      </c>
      <c r="N139" s="34">
        <v>1</v>
      </c>
    </row>
    <row r="140" spans="1:14" ht="12.75">
      <c r="A140" s="5">
        <v>1995</v>
      </c>
      <c r="B140" s="5">
        <v>1</v>
      </c>
      <c r="C140" s="5" t="s">
        <v>52</v>
      </c>
      <c r="D140" s="34">
        <v>35</v>
      </c>
      <c r="E140" s="34">
        <v>35</v>
      </c>
      <c r="F140" s="34">
        <v>0</v>
      </c>
      <c r="G140" s="34" t="s">
        <v>30</v>
      </c>
      <c r="H140" s="34">
        <v>0</v>
      </c>
      <c r="I140" s="34" t="s">
        <v>30</v>
      </c>
      <c r="J140" s="34">
        <v>0</v>
      </c>
      <c r="K140" s="34" t="s">
        <v>30</v>
      </c>
      <c r="L140" s="34">
        <v>0</v>
      </c>
      <c r="M140" s="34" t="s">
        <v>30</v>
      </c>
      <c r="N140" s="34">
        <v>0</v>
      </c>
    </row>
    <row r="141" spans="1:14" ht="12.75">
      <c r="A141" s="5">
        <v>1995</v>
      </c>
      <c r="B141" s="5">
        <v>1</v>
      </c>
      <c r="C141" s="5" t="s">
        <v>152</v>
      </c>
      <c r="D141" s="34">
        <v>317</v>
      </c>
      <c r="E141" s="34">
        <v>326</v>
      </c>
      <c r="F141" s="34">
        <v>31</v>
      </c>
      <c r="G141" s="34">
        <v>9.5</v>
      </c>
      <c r="H141" s="34">
        <v>3</v>
      </c>
      <c r="I141" s="34" t="s">
        <v>30</v>
      </c>
      <c r="J141" s="34">
        <v>3</v>
      </c>
      <c r="K141" s="34" t="s">
        <v>30</v>
      </c>
      <c r="L141" s="34">
        <v>0</v>
      </c>
      <c r="M141" s="34" t="s">
        <v>30</v>
      </c>
      <c r="N141" s="34">
        <v>34</v>
      </c>
    </row>
    <row r="142" spans="1:14" ht="12.75">
      <c r="A142" s="5">
        <v>1995</v>
      </c>
      <c r="B142" s="5">
        <v>1</v>
      </c>
      <c r="C142" s="5" t="s">
        <v>153</v>
      </c>
      <c r="D142" s="34">
        <v>883</v>
      </c>
      <c r="E142" s="34">
        <v>907</v>
      </c>
      <c r="F142" s="34">
        <v>79</v>
      </c>
      <c r="G142" s="34">
        <v>8.7</v>
      </c>
      <c r="H142" s="34">
        <v>2</v>
      </c>
      <c r="I142" s="34">
        <v>2.5</v>
      </c>
      <c r="J142" s="34">
        <v>1</v>
      </c>
      <c r="K142" s="34">
        <v>1.3</v>
      </c>
      <c r="L142" s="34">
        <v>1</v>
      </c>
      <c r="M142" s="34">
        <v>1.3</v>
      </c>
      <c r="N142" s="34">
        <v>82</v>
      </c>
    </row>
    <row r="143" spans="1:14" ht="12.75">
      <c r="A143" s="5">
        <v>1995</v>
      </c>
      <c r="B143" s="5">
        <v>1</v>
      </c>
      <c r="C143" s="5" t="s">
        <v>154</v>
      </c>
      <c r="D143" s="34">
        <v>917</v>
      </c>
      <c r="E143" s="34">
        <v>954</v>
      </c>
      <c r="F143" s="34">
        <v>61</v>
      </c>
      <c r="G143" s="34">
        <v>6.4</v>
      </c>
      <c r="H143" s="34">
        <v>1</v>
      </c>
      <c r="I143" s="34">
        <v>1.6</v>
      </c>
      <c r="J143" s="34">
        <v>1</v>
      </c>
      <c r="K143" s="34">
        <v>1.6</v>
      </c>
      <c r="L143" s="34">
        <v>0</v>
      </c>
      <c r="M143" s="34">
        <v>0</v>
      </c>
      <c r="N143" s="34">
        <v>62</v>
      </c>
    </row>
    <row r="144" spans="1:14" ht="12.75">
      <c r="A144" s="5">
        <v>1995</v>
      </c>
      <c r="B144" s="5">
        <v>1</v>
      </c>
      <c r="C144" s="5" t="s">
        <v>155</v>
      </c>
      <c r="D144" s="34">
        <v>341</v>
      </c>
      <c r="E144" s="34">
        <v>355</v>
      </c>
      <c r="F144" s="34">
        <v>7</v>
      </c>
      <c r="G144" s="34">
        <v>2</v>
      </c>
      <c r="H144" s="34">
        <v>0</v>
      </c>
      <c r="I144" s="34" t="s">
        <v>30</v>
      </c>
      <c r="J144" s="34">
        <v>0</v>
      </c>
      <c r="K144" s="34" t="s">
        <v>30</v>
      </c>
      <c r="L144" s="34">
        <v>0</v>
      </c>
      <c r="M144" s="34" t="s">
        <v>30</v>
      </c>
      <c r="N144" s="34">
        <v>7</v>
      </c>
    </row>
    <row r="145" spans="1:14" ht="12.75">
      <c r="A145" s="5">
        <v>1995</v>
      </c>
      <c r="B145" s="5">
        <v>1</v>
      </c>
      <c r="C145" s="5" t="s">
        <v>156</v>
      </c>
      <c r="D145" s="34">
        <v>59</v>
      </c>
      <c r="E145" s="34">
        <v>60</v>
      </c>
      <c r="F145" s="34">
        <v>1</v>
      </c>
      <c r="G145" s="34">
        <v>1.7</v>
      </c>
      <c r="H145" s="34">
        <v>0</v>
      </c>
      <c r="I145" s="34" t="s">
        <v>30</v>
      </c>
      <c r="J145" s="34">
        <v>0</v>
      </c>
      <c r="K145" s="34" t="s">
        <v>30</v>
      </c>
      <c r="L145" s="34">
        <v>0</v>
      </c>
      <c r="M145" s="34" t="s">
        <v>30</v>
      </c>
      <c r="N145" s="34">
        <v>1</v>
      </c>
    </row>
    <row r="146" spans="1:14" ht="12.75">
      <c r="A146" s="5">
        <v>1995</v>
      </c>
      <c r="B146" s="5" t="s">
        <v>159</v>
      </c>
      <c r="C146" s="5" t="s">
        <v>158</v>
      </c>
      <c r="D146" s="34">
        <v>2543</v>
      </c>
      <c r="E146" s="34">
        <v>2637</v>
      </c>
      <c r="F146" s="34">
        <v>179</v>
      </c>
      <c r="G146" s="34">
        <v>6.8</v>
      </c>
      <c r="H146" s="34">
        <v>6</v>
      </c>
      <c r="I146" s="34">
        <v>3.4</v>
      </c>
      <c r="J146" s="34">
        <v>5</v>
      </c>
      <c r="K146" s="34">
        <v>2.8</v>
      </c>
      <c r="L146" s="34">
        <v>1</v>
      </c>
      <c r="M146" s="34">
        <v>0.6</v>
      </c>
      <c r="N146" s="34">
        <v>186</v>
      </c>
    </row>
    <row r="147" spans="1:14" ht="12.75">
      <c r="A147" s="5">
        <v>1995</v>
      </c>
      <c r="B147" s="5">
        <v>2</v>
      </c>
      <c r="C147" s="5" t="s">
        <v>52</v>
      </c>
      <c r="D147" s="34">
        <v>144</v>
      </c>
      <c r="E147" s="34">
        <v>152</v>
      </c>
      <c r="F147" s="34">
        <v>34</v>
      </c>
      <c r="G147" s="34">
        <v>22.4</v>
      </c>
      <c r="H147" s="34">
        <v>11</v>
      </c>
      <c r="I147" s="34" t="s">
        <v>30</v>
      </c>
      <c r="J147" s="34">
        <v>11</v>
      </c>
      <c r="K147" s="34" t="s">
        <v>30</v>
      </c>
      <c r="L147" s="34">
        <v>0</v>
      </c>
      <c r="M147" s="34" t="s">
        <v>30</v>
      </c>
      <c r="N147" s="34">
        <v>45</v>
      </c>
    </row>
    <row r="148" spans="1:14" ht="12.75">
      <c r="A148" s="5">
        <v>1995</v>
      </c>
      <c r="B148" s="5">
        <v>2</v>
      </c>
      <c r="C148" s="5" t="s">
        <v>152</v>
      </c>
      <c r="D148" s="34">
        <v>1391</v>
      </c>
      <c r="E148" s="34">
        <v>1524</v>
      </c>
      <c r="F148" s="34">
        <v>336</v>
      </c>
      <c r="G148" s="34">
        <v>22</v>
      </c>
      <c r="H148" s="34">
        <v>88</v>
      </c>
      <c r="I148" s="34">
        <v>26.2</v>
      </c>
      <c r="J148" s="34">
        <v>88</v>
      </c>
      <c r="K148" s="34">
        <v>26.2</v>
      </c>
      <c r="L148" s="34">
        <v>0</v>
      </c>
      <c r="M148" s="34">
        <v>0</v>
      </c>
      <c r="N148" s="34">
        <v>424</v>
      </c>
    </row>
    <row r="149" spans="1:14" ht="12.75">
      <c r="A149" s="5">
        <v>1995</v>
      </c>
      <c r="B149" s="5">
        <v>2</v>
      </c>
      <c r="C149" s="5" t="s">
        <v>153</v>
      </c>
      <c r="D149" s="34">
        <v>2979</v>
      </c>
      <c r="E149" s="34">
        <v>3279</v>
      </c>
      <c r="F149" s="34">
        <v>609</v>
      </c>
      <c r="G149" s="34">
        <v>18.6</v>
      </c>
      <c r="H149" s="34">
        <v>156</v>
      </c>
      <c r="I149" s="34">
        <v>25.6</v>
      </c>
      <c r="J149" s="34">
        <v>156</v>
      </c>
      <c r="K149" s="34">
        <v>25.6</v>
      </c>
      <c r="L149" s="34">
        <v>0</v>
      </c>
      <c r="M149" s="34">
        <v>0</v>
      </c>
      <c r="N149" s="34">
        <v>765</v>
      </c>
    </row>
    <row r="150" spans="1:14" ht="12.75">
      <c r="A150" s="5">
        <v>1995</v>
      </c>
      <c r="B150" s="5">
        <v>2</v>
      </c>
      <c r="C150" s="5" t="s">
        <v>154</v>
      </c>
      <c r="D150" s="34">
        <v>2204</v>
      </c>
      <c r="E150" s="34">
        <v>2394</v>
      </c>
      <c r="F150" s="34">
        <v>320</v>
      </c>
      <c r="G150" s="34">
        <v>13.4</v>
      </c>
      <c r="H150" s="34">
        <v>64</v>
      </c>
      <c r="I150" s="34">
        <v>20</v>
      </c>
      <c r="J150" s="34">
        <v>63</v>
      </c>
      <c r="K150" s="34">
        <v>19.7</v>
      </c>
      <c r="L150" s="34">
        <v>1</v>
      </c>
      <c r="M150" s="34">
        <v>0.3</v>
      </c>
      <c r="N150" s="34">
        <v>385</v>
      </c>
    </row>
    <row r="151" spans="1:14" ht="12.75">
      <c r="A151" s="5">
        <v>1995</v>
      </c>
      <c r="B151" s="5">
        <v>2</v>
      </c>
      <c r="C151" s="5" t="s">
        <v>155</v>
      </c>
      <c r="D151" s="34">
        <v>547</v>
      </c>
      <c r="E151" s="34">
        <v>581</v>
      </c>
      <c r="F151" s="34">
        <v>38</v>
      </c>
      <c r="G151" s="34">
        <v>6.5</v>
      </c>
      <c r="H151" s="34">
        <v>3</v>
      </c>
      <c r="I151" s="34" t="s">
        <v>30</v>
      </c>
      <c r="J151" s="34">
        <v>3</v>
      </c>
      <c r="K151" s="34" t="s">
        <v>30</v>
      </c>
      <c r="L151" s="34">
        <v>0</v>
      </c>
      <c r="M151" s="34" t="s">
        <v>30</v>
      </c>
      <c r="N151" s="34">
        <v>41</v>
      </c>
    </row>
    <row r="152" spans="1:14" ht="12.75">
      <c r="A152" s="5">
        <v>1995</v>
      </c>
      <c r="B152" s="5">
        <v>2</v>
      </c>
      <c r="C152" s="5" t="s">
        <v>156</v>
      </c>
      <c r="D152" s="34">
        <v>77</v>
      </c>
      <c r="E152" s="34">
        <v>84</v>
      </c>
      <c r="F152" s="34">
        <v>4</v>
      </c>
      <c r="G152" s="34">
        <v>4.8</v>
      </c>
      <c r="H152" s="34">
        <v>0</v>
      </c>
      <c r="I152" s="34" t="s">
        <v>30</v>
      </c>
      <c r="J152" s="34">
        <v>0</v>
      </c>
      <c r="K152" s="34" t="s">
        <v>30</v>
      </c>
      <c r="L152" s="34">
        <v>0</v>
      </c>
      <c r="M152" s="34" t="s">
        <v>30</v>
      </c>
      <c r="N152" s="34">
        <v>4</v>
      </c>
    </row>
    <row r="153" spans="1:14" ht="12.75">
      <c r="A153" s="5">
        <v>1995</v>
      </c>
      <c r="B153" s="5">
        <v>2</v>
      </c>
      <c r="C153" s="5" t="s">
        <v>54</v>
      </c>
      <c r="D153" s="34">
        <v>1</v>
      </c>
      <c r="E153" s="34">
        <v>1</v>
      </c>
      <c r="F153" s="34">
        <v>1</v>
      </c>
      <c r="G153" s="34" t="s">
        <v>30</v>
      </c>
      <c r="H153" s="34">
        <v>0</v>
      </c>
      <c r="I153" s="34" t="s">
        <v>30</v>
      </c>
      <c r="J153" s="34">
        <v>0</v>
      </c>
      <c r="K153" s="34" t="s">
        <v>30</v>
      </c>
      <c r="L153" s="34">
        <v>0</v>
      </c>
      <c r="M153" s="34" t="s">
        <v>30</v>
      </c>
      <c r="N153" s="34">
        <v>1</v>
      </c>
    </row>
    <row r="154" spans="1:14" ht="12.75">
      <c r="A154" s="5">
        <v>1995</v>
      </c>
      <c r="B154" s="5" t="s">
        <v>160</v>
      </c>
      <c r="C154" s="5" t="s">
        <v>158</v>
      </c>
      <c r="D154" s="34">
        <v>7273</v>
      </c>
      <c r="E154" s="34">
        <v>8015</v>
      </c>
      <c r="F154" s="34">
        <v>1342</v>
      </c>
      <c r="G154" s="34">
        <v>16.7</v>
      </c>
      <c r="H154" s="34">
        <v>322</v>
      </c>
      <c r="I154" s="34">
        <v>24</v>
      </c>
      <c r="J154" s="34">
        <v>321</v>
      </c>
      <c r="K154" s="34">
        <v>23.9</v>
      </c>
      <c r="L154" s="34">
        <v>1</v>
      </c>
      <c r="M154" s="34">
        <v>0.1</v>
      </c>
      <c r="N154" s="34">
        <v>1665</v>
      </c>
    </row>
    <row r="155" spans="1:14" ht="12.75">
      <c r="A155" s="5">
        <v>1995</v>
      </c>
      <c r="B155" s="5">
        <v>3</v>
      </c>
      <c r="C155" s="5" t="s">
        <v>52</v>
      </c>
      <c r="D155" s="34">
        <v>163</v>
      </c>
      <c r="E155" s="34">
        <v>185</v>
      </c>
      <c r="F155" s="34">
        <v>39</v>
      </c>
      <c r="G155" s="34">
        <v>21.1</v>
      </c>
      <c r="H155" s="34">
        <v>10</v>
      </c>
      <c r="I155" s="34" t="s">
        <v>30</v>
      </c>
      <c r="J155" s="34">
        <v>8</v>
      </c>
      <c r="K155" s="34" t="s">
        <v>30</v>
      </c>
      <c r="L155" s="34">
        <v>2</v>
      </c>
      <c r="M155" s="34" t="s">
        <v>30</v>
      </c>
      <c r="N155" s="34">
        <v>51</v>
      </c>
    </row>
    <row r="156" spans="1:14" ht="12.75">
      <c r="A156" s="5">
        <v>1995</v>
      </c>
      <c r="B156" s="5">
        <v>3</v>
      </c>
      <c r="C156" s="5" t="s">
        <v>152</v>
      </c>
      <c r="D156" s="34">
        <v>1699</v>
      </c>
      <c r="E156" s="34">
        <v>1934</v>
      </c>
      <c r="F156" s="34">
        <v>486</v>
      </c>
      <c r="G156" s="34">
        <v>25.1</v>
      </c>
      <c r="H156" s="34">
        <v>192</v>
      </c>
      <c r="I156" s="34">
        <v>39.5</v>
      </c>
      <c r="J156" s="34">
        <v>162</v>
      </c>
      <c r="K156" s="34">
        <v>33.3</v>
      </c>
      <c r="L156" s="34">
        <v>30</v>
      </c>
      <c r="M156" s="34">
        <v>6.2</v>
      </c>
      <c r="N156" s="34">
        <v>708</v>
      </c>
    </row>
    <row r="157" spans="1:14" ht="12.75">
      <c r="A157" s="5">
        <v>1995</v>
      </c>
      <c r="B157" s="5">
        <v>3</v>
      </c>
      <c r="C157" s="5" t="s">
        <v>153</v>
      </c>
      <c r="D157" s="34">
        <v>4526</v>
      </c>
      <c r="E157" s="34">
        <v>5253</v>
      </c>
      <c r="F157" s="34">
        <v>1280</v>
      </c>
      <c r="G157" s="34">
        <v>24.4</v>
      </c>
      <c r="H157" s="34">
        <v>444</v>
      </c>
      <c r="I157" s="34">
        <v>34.7</v>
      </c>
      <c r="J157" s="34">
        <v>378</v>
      </c>
      <c r="K157" s="34">
        <v>29.5</v>
      </c>
      <c r="L157" s="34">
        <v>66</v>
      </c>
      <c r="M157" s="34">
        <v>5.2</v>
      </c>
      <c r="N157" s="34">
        <v>1791</v>
      </c>
    </row>
    <row r="158" spans="1:14" ht="12.75">
      <c r="A158" s="5">
        <v>1995</v>
      </c>
      <c r="B158" s="5">
        <v>3</v>
      </c>
      <c r="C158" s="5" t="s">
        <v>154</v>
      </c>
      <c r="D158" s="34">
        <v>3780</v>
      </c>
      <c r="E158" s="34">
        <v>4347</v>
      </c>
      <c r="F158" s="34">
        <v>862</v>
      </c>
      <c r="G158" s="34">
        <v>19.8</v>
      </c>
      <c r="H158" s="34">
        <v>242</v>
      </c>
      <c r="I158" s="34">
        <v>28.1</v>
      </c>
      <c r="J158" s="34">
        <v>208</v>
      </c>
      <c r="K158" s="34">
        <v>24.1</v>
      </c>
      <c r="L158" s="34">
        <v>34</v>
      </c>
      <c r="M158" s="34">
        <v>3.9</v>
      </c>
      <c r="N158" s="34">
        <v>1138</v>
      </c>
    </row>
    <row r="159" spans="1:14" ht="12.75">
      <c r="A159" s="5">
        <v>1995</v>
      </c>
      <c r="B159" s="5">
        <v>3</v>
      </c>
      <c r="C159" s="5" t="s">
        <v>155</v>
      </c>
      <c r="D159" s="34">
        <v>1150</v>
      </c>
      <c r="E159" s="34">
        <v>1337</v>
      </c>
      <c r="F159" s="34">
        <v>171</v>
      </c>
      <c r="G159" s="34">
        <v>12.8</v>
      </c>
      <c r="H159" s="34">
        <v>33</v>
      </c>
      <c r="I159" s="34">
        <v>19.3</v>
      </c>
      <c r="J159" s="34">
        <v>31</v>
      </c>
      <c r="K159" s="34">
        <v>18.1</v>
      </c>
      <c r="L159" s="34">
        <v>2</v>
      </c>
      <c r="M159" s="34">
        <v>1.2</v>
      </c>
      <c r="N159" s="34">
        <v>206</v>
      </c>
    </row>
    <row r="160" spans="1:14" ht="12.75">
      <c r="A160" s="5">
        <v>1995</v>
      </c>
      <c r="B160" s="5">
        <v>3</v>
      </c>
      <c r="C160" s="5" t="s">
        <v>156</v>
      </c>
      <c r="D160" s="34">
        <v>182</v>
      </c>
      <c r="E160" s="34">
        <v>206</v>
      </c>
      <c r="F160" s="34">
        <v>41</v>
      </c>
      <c r="G160" s="34">
        <v>19.9</v>
      </c>
      <c r="H160" s="34">
        <v>4</v>
      </c>
      <c r="I160" s="34" t="s">
        <v>30</v>
      </c>
      <c r="J160" s="34">
        <v>4</v>
      </c>
      <c r="K160" s="34" t="s">
        <v>30</v>
      </c>
      <c r="L160" s="34">
        <v>0</v>
      </c>
      <c r="M160" s="34" t="s">
        <v>30</v>
      </c>
      <c r="N160" s="34">
        <v>45</v>
      </c>
    </row>
    <row r="161" spans="1:14" ht="12.75">
      <c r="A161" s="5">
        <v>1995</v>
      </c>
      <c r="B161" s="5">
        <v>3</v>
      </c>
      <c r="C161" s="5" t="s">
        <v>54</v>
      </c>
      <c r="D161" s="34">
        <v>3</v>
      </c>
      <c r="E161" s="34">
        <v>3</v>
      </c>
      <c r="F161" s="34">
        <v>0</v>
      </c>
      <c r="G161" s="34" t="s">
        <v>30</v>
      </c>
      <c r="H161" s="34">
        <v>0</v>
      </c>
      <c r="I161" s="34" t="s">
        <v>30</v>
      </c>
      <c r="J161" s="34">
        <v>0</v>
      </c>
      <c r="K161" s="34" t="s">
        <v>30</v>
      </c>
      <c r="L161" s="34">
        <v>0</v>
      </c>
      <c r="M161" s="34" t="s">
        <v>30</v>
      </c>
      <c r="N161" s="34">
        <v>0</v>
      </c>
    </row>
    <row r="162" spans="1:14" ht="12.75">
      <c r="A162" s="5">
        <v>1995</v>
      </c>
      <c r="B162" s="5" t="s">
        <v>161</v>
      </c>
      <c r="C162" s="5" t="s">
        <v>158</v>
      </c>
      <c r="D162" s="34">
        <v>11312</v>
      </c>
      <c r="E162" s="34">
        <v>13265</v>
      </c>
      <c r="F162" s="34">
        <v>2879</v>
      </c>
      <c r="G162" s="34">
        <v>21.7</v>
      </c>
      <c r="H162" s="34">
        <v>925</v>
      </c>
      <c r="I162" s="34">
        <v>32.1</v>
      </c>
      <c r="J162" s="34">
        <v>791</v>
      </c>
      <c r="K162" s="34">
        <v>27.5</v>
      </c>
      <c r="L162" s="34">
        <v>134</v>
      </c>
      <c r="M162" s="34">
        <v>4.7</v>
      </c>
      <c r="N162" s="34">
        <v>3939</v>
      </c>
    </row>
    <row r="163" spans="1:14" ht="12.75">
      <c r="A163" s="5">
        <v>1995</v>
      </c>
      <c r="B163" s="5" t="s">
        <v>162</v>
      </c>
      <c r="C163" s="5" t="s">
        <v>158</v>
      </c>
      <c r="D163" s="34">
        <v>22648</v>
      </c>
      <c r="E163" s="34">
        <v>29326</v>
      </c>
      <c r="F163" s="34">
        <v>4401</v>
      </c>
      <c r="G163" s="34">
        <v>15</v>
      </c>
      <c r="H163" s="34">
        <v>1253</v>
      </c>
      <c r="I163" s="34">
        <v>28.5</v>
      </c>
      <c r="J163" s="34">
        <v>1117</v>
      </c>
      <c r="K163" s="34">
        <v>25.4</v>
      </c>
      <c r="L163" s="34">
        <v>136</v>
      </c>
      <c r="M163" s="34">
        <v>3.1</v>
      </c>
      <c r="N163" s="34">
        <v>5791</v>
      </c>
    </row>
    <row r="164" spans="1:14" ht="12.75">
      <c r="A164" s="5"/>
      <c r="B164" s="5"/>
      <c r="C164" s="5"/>
      <c r="D164" s="34"/>
      <c r="E164" s="34"/>
      <c r="F164" s="34"/>
      <c r="G164" s="34"/>
      <c r="H164" s="34"/>
      <c r="I164" s="34"/>
      <c r="J164" s="34"/>
      <c r="K164" s="34"/>
      <c r="L164" s="34"/>
      <c r="M164" s="34"/>
      <c r="N164" s="34"/>
    </row>
    <row r="165" spans="1:14" ht="12.75">
      <c r="A165" s="5">
        <v>1996</v>
      </c>
      <c r="B165" s="5">
        <v>0</v>
      </c>
      <c r="C165" s="5" t="s">
        <v>52</v>
      </c>
      <c r="D165" s="34">
        <v>72</v>
      </c>
      <c r="E165" s="34">
        <v>79</v>
      </c>
      <c r="F165" s="34">
        <v>0</v>
      </c>
      <c r="G165" s="34">
        <v>0</v>
      </c>
      <c r="H165" s="34">
        <v>0</v>
      </c>
      <c r="I165" s="34" t="s">
        <v>30</v>
      </c>
      <c r="J165" s="34">
        <v>0</v>
      </c>
      <c r="K165" s="34" t="s">
        <v>30</v>
      </c>
      <c r="L165" s="34">
        <v>0</v>
      </c>
      <c r="M165" s="34" t="s">
        <v>30</v>
      </c>
      <c r="N165" s="34">
        <v>0</v>
      </c>
    </row>
    <row r="166" spans="1:14" ht="12.75">
      <c r="A166" s="5">
        <v>1996</v>
      </c>
      <c r="B166" s="5">
        <v>0</v>
      </c>
      <c r="C166" s="5" t="s">
        <v>152</v>
      </c>
      <c r="D166" s="34">
        <v>733</v>
      </c>
      <c r="E166" s="34">
        <v>799</v>
      </c>
      <c r="F166" s="34">
        <v>0</v>
      </c>
      <c r="G166" s="34">
        <v>0</v>
      </c>
      <c r="H166" s="34">
        <v>0</v>
      </c>
      <c r="I166" s="34" t="s">
        <v>30</v>
      </c>
      <c r="J166" s="34">
        <v>0</v>
      </c>
      <c r="K166" s="34" t="s">
        <v>30</v>
      </c>
      <c r="L166" s="34">
        <v>0</v>
      </c>
      <c r="M166" s="34" t="s">
        <v>30</v>
      </c>
      <c r="N166" s="34">
        <v>0</v>
      </c>
    </row>
    <row r="167" spans="1:14" ht="12.75">
      <c r="A167" s="5">
        <v>1996</v>
      </c>
      <c r="B167" s="5">
        <v>0</v>
      </c>
      <c r="C167" s="5" t="s">
        <v>153</v>
      </c>
      <c r="D167" s="34">
        <v>1872</v>
      </c>
      <c r="E167" s="34">
        <v>2018</v>
      </c>
      <c r="F167" s="34">
        <v>0</v>
      </c>
      <c r="G167" s="34">
        <v>0</v>
      </c>
      <c r="H167" s="34">
        <v>0</v>
      </c>
      <c r="I167" s="34" t="s">
        <v>30</v>
      </c>
      <c r="J167" s="34">
        <v>0</v>
      </c>
      <c r="K167" s="34" t="s">
        <v>30</v>
      </c>
      <c r="L167" s="34">
        <v>0</v>
      </c>
      <c r="M167" s="34" t="s">
        <v>30</v>
      </c>
      <c r="N167" s="34">
        <v>0</v>
      </c>
    </row>
    <row r="168" spans="1:14" ht="12.75">
      <c r="A168" s="5">
        <v>1996</v>
      </c>
      <c r="B168" s="5">
        <v>0</v>
      </c>
      <c r="C168" s="5" t="s">
        <v>154</v>
      </c>
      <c r="D168" s="34">
        <v>1743</v>
      </c>
      <c r="E168" s="34">
        <v>1898</v>
      </c>
      <c r="F168" s="34">
        <v>0</v>
      </c>
      <c r="G168" s="34">
        <v>0</v>
      </c>
      <c r="H168" s="34">
        <v>0</v>
      </c>
      <c r="I168" s="34" t="s">
        <v>30</v>
      </c>
      <c r="J168" s="34">
        <v>0</v>
      </c>
      <c r="K168" s="34" t="s">
        <v>30</v>
      </c>
      <c r="L168" s="34">
        <v>0</v>
      </c>
      <c r="M168" s="34" t="s">
        <v>30</v>
      </c>
      <c r="N168" s="34">
        <v>0</v>
      </c>
    </row>
    <row r="169" spans="1:14" ht="12.75">
      <c r="A169" s="5">
        <v>1996</v>
      </c>
      <c r="B169" s="5">
        <v>0</v>
      </c>
      <c r="C169" s="5" t="s">
        <v>155</v>
      </c>
      <c r="D169" s="34">
        <v>613</v>
      </c>
      <c r="E169" s="34">
        <v>670</v>
      </c>
      <c r="F169" s="34">
        <v>0</v>
      </c>
      <c r="G169" s="34">
        <v>0</v>
      </c>
      <c r="H169" s="34">
        <v>0</v>
      </c>
      <c r="I169" s="34" t="s">
        <v>30</v>
      </c>
      <c r="J169" s="34">
        <v>0</v>
      </c>
      <c r="K169" s="34" t="s">
        <v>30</v>
      </c>
      <c r="L169" s="34">
        <v>0</v>
      </c>
      <c r="M169" s="34" t="s">
        <v>30</v>
      </c>
      <c r="N169" s="34">
        <v>0</v>
      </c>
    </row>
    <row r="170" spans="1:14" ht="12.75">
      <c r="A170" s="5">
        <v>1996</v>
      </c>
      <c r="B170" s="5">
        <v>0</v>
      </c>
      <c r="C170" s="5" t="s">
        <v>156</v>
      </c>
      <c r="D170" s="34">
        <v>95</v>
      </c>
      <c r="E170" s="34">
        <v>101</v>
      </c>
      <c r="F170" s="34">
        <v>0</v>
      </c>
      <c r="G170" s="34">
        <v>0</v>
      </c>
      <c r="H170" s="34">
        <v>0</v>
      </c>
      <c r="I170" s="34" t="s">
        <v>30</v>
      </c>
      <c r="J170" s="34">
        <v>0</v>
      </c>
      <c r="K170" s="34" t="s">
        <v>30</v>
      </c>
      <c r="L170" s="34">
        <v>0</v>
      </c>
      <c r="M170" s="34" t="s">
        <v>30</v>
      </c>
      <c r="N170" s="34">
        <v>0</v>
      </c>
    </row>
    <row r="171" spans="1:14" ht="12.75">
      <c r="A171" s="5">
        <v>1996</v>
      </c>
      <c r="B171" s="5" t="s">
        <v>157</v>
      </c>
      <c r="C171" s="5" t="s">
        <v>158</v>
      </c>
      <c r="D171" s="34">
        <v>5097</v>
      </c>
      <c r="E171" s="34">
        <v>5565</v>
      </c>
      <c r="F171" s="34">
        <v>0</v>
      </c>
      <c r="G171" s="34">
        <v>0</v>
      </c>
      <c r="H171" s="34">
        <v>0</v>
      </c>
      <c r="I171" s="34" t="s">
        <v>30</v>
      </c>
      <c r="J171" s="34">
        <v>0</v>
      </c>
      <c r="K171" s="34" t="s">
        <v>30</v>
      </c>
      <c r="L171" s="34">
        <v>0</v>
      </c>
      <c r="M171" s="34" t="s">
        <v>30</v>
      </c>
      <c r="N171" s="34">
        <v>0</v>
      </c>
    </row>
    <row r="172" spans="1:14" ht="12.75">
      <c r="A172" s="5">
        <v>1996</v>
      </c>
      <c r="B172" s="5">
        <v>1</v>
      </c>
      <c r="C172" s="5" t="s">
        <v>52</v>
      </c>
      <c r="D172" s="34">
        <v>23</v>
      </c>
      <c r="E172" s="34">
        <v>24</v>
      </c>
      <c r="F172" s="34">
        <v>1</v>
      </c>
      <c r="G172" s="34" t="s">
        <v>30</v>
      </c>
      <c r="H172" s="34">
        <v>0</v>
      </c>
      <c r="I172" s="34" t="s">
        <v>30</v>
      </c>
      <c r="J172" s="34">
        <v>0</v>
      </c>
      <c r="K172" s="34" t="s">
        <v>30</v>
      </c>
      <c r="L172" s="34">
        <v>0</v>
      </c>
      <c r="M172" s="34" t="s">
        <v>30</v>
      </c>
      <c r="N172" s="34">
        <v>1</v>
      </c>
    </row>
    <row r="173" spans="1:14" ht="12.75">
      <c r="A173" s="5">
        <v>1996</v>
      </c>
      <c r="B173" s="5">
        <v>1</v>
      </c>
      <c r="C173" s="5" t="s">
        <v>152</v>
      </c>
      <c r="D173" s="34">
        <v>292</v>
      </c>
      <c r="E173" s="34">
        <v>295</v>
      </c>
      <c r="F173" s="34">
        <v>28</v>
      </c>
      <c r="G173" s="34">
        <v>9.5</v>
      </c>
      <c r="H173" s="34">
        <v>0</v>
      </c>
      <c r="I173" s="34" t="s">
        <v>30</v>
      </c>
      <c r="J173" s="34">
        <v>0</v>
      </c>
      <c r="K173" s="34" t="s">
        <v>30</v>
      </c>
      <c r="L173" s="34">
        <v>0</v>
      </c>
      <c r="M173" s="34" t="s">
        <v>30</v>
      </c>
      <c r="N173" s="34">
        <v>28</v>
      </c>
    </row>
    <row r="174" spans="1:14" ht="12.75">
      <c r="A174" s="5">
        <v>1996</v>
      </c>
      <c r="B174" s="5">
        <v>1</v>
      </c>
      <c r="C174" s="5" t="s">
        <v>153</v>
      </c>
      <c r="D174" s="34">
        <v>913</v>
      </c>
      <c r="E174" s="34">
        <v>946</v>
      </c>
      <c r="F174" s="34">
        <v>82</v>
      </c>
      <c r="G174" s="34">
        <v>8.7</v>
      </c>
      <c r="H174" s="34">
        <v>2</v>
      </c>
      <c r="I174" s="34">
        <v>2.4</v>
      </c>
      <c r="J174" s="34">
        <v>2</v>
      </c>
      <c r="K174" s="34">
        <v>2.4</v>
      </c>
      <c r="L174" s="34">
        <v>0</v>
      </c>
      <c r="M174" s="34">
        <v>0</v>
      </c>
      <c r="N174" s="34">
        <v>84</v>
      </c>
    </row>
    <row r="175" spans="1:14" ht="12.75">
      <c r="A175" s="5">
        <v>1996</v>
      </c>
      <c r="B175" s="5">
        <v>1</v>
      </c>
      <c r="C175" s="5" t="s">
        <v>154</v>
      </c>
      <c r="D175" s="34">
        <v>984</v>
      </c>
      <c r="E175" s="34">
        <v>1018</v>
      </c>
      <c r="F175" s="34">
        <v>59</v>
      </c>
      <c r="G175" s="34">
        <v>5.8</v>
      </c>
      <c r="H175" s="34">
        <v>4</v>
      </c>
      <c r="I175" s="34">
        <v>6.8</v>
      </c>
      <c r="J175" s="34">
        <v>4</v>
      </c>
      <c r="K175" s="34">
        <v>6.8</v>
      </c>
      <c r="L175" s="34">
        <v>0</v>
      </c>
      <c r="M175" s="34">
        <v>0</v>
      </c>
      <c r="N175" s="34">
        <v>63</v>
      </c>
    </row>
    <row r="176" spans="1:14" ht="12.75">
      <c r="A176" s="5">
        <v>1996</v>
      </c>
      <c r="B176" s="5">
        <v>1</v>
      </c>
      <c r="C176" s="5" t="s">
        <v>155</v>
      </c>
      <c r="D176" s="34">
        <v>401</v>
      </c>
      <c r="E176" s="34">
        <v>420</v>
      </c>
      <c r="F176" s="34">
        <v>16</v>
      </c>
      <c r="G176" s="34">
        <v>3.8</v>
      </c>
      <c r="H176" s="34">
        <v>0</v>
      </c>
      <c r="I176" s="34" t="s">
        <v>30</v>
      </c>
      <c r="J176" s="34">
        <v>0</v>
      </c>
      <c r="K176" s="34" t="s">
        <v>30</v>
      </c>
      <c r="L176" s="34">
        <v>0</v>
      </c>
      <c r="M176" s="34" t="s">
        <v>30</v>
      </c>
      <c r="N176" s="34">
        <v>16</v>
      </c>
    </row>
    <row r="177" spans="1:14" ht="12.75">
      <c r="A177" s="5">
        <v>1996</v>
      </c>
      <c r="B177" s="5">
        <v>1</v>
      </c>
      <c r="C177" s="5" t="s">
        <v>156</v>
      </c>
      <c r="D177" s="34">
        <v>66</v>
      </c>
      <c r="E177" s="34">
        <v>67</v>
      </c>
      <c r="F177" s="34">
        <v>2</v>
      </c>
      <c r="G177" s="34">
        <v>3</v>
      </c>
      <c r="H177" s="34">
        <v>0</v>
      </c>
      <c r="I177" s="34" t="s">
        <v>30</v>
      </c>
      <c r="J177" s="34">
        <v>0</v>
      </c>
      <c r="K177" s="34" t="s">
        <v>30</v>
      </c>
      <c r="L177" s="34">
        <v>0</v>
      </c>
      <c r="M177" s="34" t="s">
        <v>30</v>
      </c>
      <c r="N177" s="34">
        <v>2</v>
      </c>
    </row>
    <row r="178" spans="1:14" ht="12.75">
      <c r="A178" s="5">
        <v>1996</v>
      </c>
      <c r="B178" s="5" t="s">
        <v>159</v>
      </c>
      <c r="C178" s="5" t="s">
        <v>158</v>
      </c>
      <c r="D178" s="34">
        <v>2667</v>
      </c>
      <c r="E178" s="34">
        <v>2770</v>
      </c>
      <c r="F178" s="34">
        <v>188</v>
      </c>
      <c r="G178" s="34">
        <v>6.8</v>
      </c>
      <c r="H178" s="34">
        <v>6</v>
      </c>
      <c r="I178" s="34">
        <v>3.2</v>
      </c>
      <c r="J178" s="34">
        <v>6</v>
      </c>
      <c r="K178" s="34">
        <v>3.2</v>
      </c>
      <c r="L178" s="34">
        <v>0</v>
      </c>
      <c r="M178" s="34">
        <v>0</v>
      </c>
      <c r="N178" s="34">
        <v>194</v>
      </c>
    </row>
    <row r="179" spans="1:14" ht="12.75">
      <c r="A179" s="5">
        <v>1996</v>
      </c>
      <c r="B179" s="5">
        <v>2</v>
      </c>
      <c r="C179" s="5" t="s">
        <v>52</v>
      </c>
      <c r="D179" s="34">
        <v>194</v>
      </c>
      <c r="E179" s="34">
        <v>206</v>
      </c>
      <c r="F179" s="34">
        <v>44</v>
      </c>
      <c r="G179" s="34">
        <v>21.4</v>
      </c>
      <c r="H179" s="34">
        <v>11</v>
      </c>
      <c r="I179" s="34" t="s">
        <v>30</v>
      </c>
      <c r="J179" s="34">
        <v>11</v>
      </c>
      <c r="K179" s="34" t="s">
        <v>30</v>
      </c>
      <c r="L179" s="34">
        <v>0</v>
      </c>
      <c r="M179" s="34" t="s">
        <v>30</v>
      </c>
      <c r="N179" s="34">
        <v>55</v>
      </c>
    </row>
    <row r="180" spans="1:14" ht="12.75">
      <c r="A180" s="5">
        <v>1996</v>
      </c>
      <c r="B180" s="5">
        <v>2</v>
      </c>
      <c r="C180" s="5" t="s">
        <v>152</v>
      </c>
      <c r="D180" s="34">
        <v>1738</v>
      </c>
      <c r="E180" s="34">
        <v>1923</v>
      </c>
      <c r="F180" s="34">
        <v>466</v>
      </c>
      <c r="G180" s="34">
        <v>24.2</v>
      </c>
      <c r="H180" s="34">
        <v>127</v>
      </c>
      <c r="I180" s="34">
        <v>27.3</v>
      </c>
      <c r="J180" s="34">
        <v>123</v>
      </c>
      <c r="K180" s="34">
        <v>26.4</v>
      </c>
      <c r="L180" s="34">
        <v>4</v>
      </c>
      <c r="M180" s="34">
        <v>0.9</v>
      </c>
      <c r="N180" s="34">
        <v>597</v>
      </c>
    </row>
    <row r="181" spans="1:14" ht="12.75">
      <c r="A181" s="5">
        <v>1996</v>
      </c>
      <c r="B181" s="5">
        <v>2</v>
      </c>
      <c r="C181" s="5" t="s">
        <v>153</v>
      </c>
      <c r="D181" s="34">
        <v>4007</v>
      </c>
      <c r="E181" s="34">
        <v>4502</v>
      </c>
      <c r="F181" s="34">
        <v>947</v>
      </c>
      <c r="G181" s="34">
        <v>21</v>
      </c>
      <c r="H181" s="34">
        <v>214</v>
      </c>
      <c r="I181" s="34">
        <v>22.6</v>
      </c>
      <c r="J181" s="34">
        <v>212</v>
      </c>
      <c r="K181" s="34">
        <v>22.4</v>
      </c>
      <c r="L181" s="34">
        <v>2</v>
      </c>
      <c r="M181" s="34">
        <v>0.2</v>
      </c>
      <c r="N181" s="34">
        <v>1163</v>
      </c>
    </row>
    <row r="182" spans="1:14" ht="12.75">
      <c r="A182" s="5">
        <v>1996</v>
      </c>
      <c r="B182" s="5">
        <v>2</v>
      </c>
      <c r="C182" s="5" t="s">
        <v>154</v>
      </c>
      <c r="D182" s="34">
        <v>2706</v>
      </c>
      <c r="E182" s="34">
        <v>2976</v>
      </c>
      <c r="F182" s="34">
        <v>478</v>
      </c>
      <c r="G182" s="34">
        <v>16.1</v>
      </c>
      <c r="H182" s="34">
        <v>87</v>
      </c>
      <c r="I182" s="34">
        <v>18.2</v>
      </c>
      <c r="J182" s="34">
        <v>87</v>
      </c>
      <c r="K182" s="34">
        <v>18.2</v>
      </c>
      <c r="L182" s="34">
        <v>0</v>
      </c>
      <c r="M182" s="34">
        <v>0</v>
      </c>
      <c r="N182" s="34">
        <v>565</v>
      </c>
    </row>
    <row r="183" spans="1:14" ht="12.75">
      <c r="A183" s="5">
        <v>1996</v>
      </c>
      <c r="B183" s="5">
        <v>2</v>
      </c>
      <c r="C183" s="5" t="s">
        <v>155</v>
      </c>
      <c r="D183" s="34">
        <v>663</v>
      </c>
      <c r="E183" s="34">
        <v>711</v>
      </c>
      <c r="F183" s="34">
        <v>57</v>
      </c>
      <c r="G183" s="34">
        <v>8</v>
      </c>
      <c r="H183" s="34">
        <v>8</v>
      </c>
      <c r="I183" s="34">
        <v>14</v>
      </c>
      <c r="J183" s="34">
        <v>7</v>
      </c>
      <c r="K183" s="34">
        <v>12.3</v>
      </c>
      <c r="L183" s="34">
        <v>1</v>
      </c>
      <c r="M183" s="34">
        <v>1.8</v>
      </c>
      <c r="N183" s="34">
        <v>66</v>
      </c>
    </row>
    <row r="184" spans="1:14" ht="12.75">
      <c r="A184" s="5">
        <v>1996</v>
      </c>
      <c r="B184" s="5">
        <v>2</v>
      </c>
      <c r="C184" s="5" t="s">
        <v>156</v>
      </c>
      <c r="D184" s="34">
        <v>104</v>
      </c>
      <c r="E184" s="34">
        <v>108</v>
      </c>
      <c r="F184" s="34">
        <v>10</v>
      </c>
      <c r="G184" s="34">
        <v>9.3</v>
      </c>
      <c r="H184" s="34">
        <v>3</v>
      </c>
      <c r="I184" s="34" t="s">
        <v>30</v>
      </c>
      <c r="J184" s="34">
        <v>3</v>
      </c>
      <c r="K184" s="34" t="s">
        <v>30</v>
      </c>
      <c r="L184" s="34">
        <v>0</v>
      </c>
      <c r="M184" s="34" t="s">
        <v>30</v>
      </c>
      <c r="N184" s="34">
        <v>13</v>
      </c>
    </row>
    <row r="185" spans="1:14" ht="12.75">
      <c r="A185" s="5">
        <v>1996</v>
      </c>
      <c r="B185" s="5" t="s">
        <v>160</v>
      </c>
      <c r="C185" s="5" t="s">
        <v>158</v>
      </c>
      <c r="D185" s="34">
        <v>9314</v>
      </c>
      <c r="E185" s="34">
        <v>10426</v>
      </c>
      <c r="F185" s="34">
        <v>2002</v>
      </c>
      <c r="G185" s="34">
        <v>19.2</v>
      </c>
      <c r="H185" s="34">
        <v>450</v>
      </c>
      <c r="I185" s="34">
        <v>22.5</v>
      </c>
      <c r="J185" s="34">
        <v>443</v>
      </c>
      <c r="K185" s="34">
        <v>22.1</v>
      </c>
      <c r="L185" s="34">
        <v>7</v>
      </c>
      <c r="M185" s="34">
        <v>0.3</v>
      </c>
      <c r="N185" s="34">
        <v>2459</v>
      </c>
    </row>
    <row r="186" spans="1:14" ht="12.75">
      <c r="A186" s="5">
        <v>1996</v>
      </c>
      <c r="B186" s="5">
        <v>3</v>
      </c>
      <c r="C186" s="5" t="s">
        <v>52</v>
      </c>
      <c r="D186" s="34">
        <v>179</v>
      </c>
      <c r="E186" s="34">
        <v>206</v>
      </c>
      <c r="F186" s="34">
        <v>47</v>
      </c>
      <c r="G186" s="34">
        <v>22.8</v>
      </c>
      <c r="H186" s="34">
        <v>24</v>
      </c>
      <c r="I186" s="34" t="s">
        <v>30</v>
      </c>
      <c r="J186" s="34">
        <v>21</v>
      </c>
      <c r="K186" s="34" t="s">
        <v>30</v>
      </c>
      <c r="L186" s="34">
        <v>3</v>
      </c>
      <c r="M186" s="34" t="s">
        <v>30</v>
      </c>
      <c r="N186" s="34">
        <v>75</v>
      </c>
    </row>
    <row r="187" spans="1:14" ht="12.75">
      <c r="A187" s="5">
        <v>1996</v>
      </c>
      <c r="B187" s="5">
        <v>3</v>
      </c>
      <c r="C187" s="5" t="s">
        <v>152</v>
      </c>
      <c r="D187" s="34">
        <v>1757</v>
      </c>
      <c r="E187" s="34">
        <v>2063</v>
      </c>
      <c r="F187" s="34">
        <v>527</v>
      </c>
      <c r="G187" s="34">
        <v>25.5</v>
      </c>
      <c r="H187" s="34">
        <v>194</v>
      </c>
      <c r="I187" s="34">
        <v>36.8</v>
      </c>
      <c r="J187" s="34">
        <v>160</v>
      </c>
      <c r="K187" s="34">
        <v>30.4</v>
      </c>
      <c r="L187" s="34">
        <v>34</v>
      </c>
      <c r="M187" s="34">
        <v>6.5</v>
      </c>
      <c r="N187" s="34">
        <v>755</v>
      </c>
    </row>
    <row r="188" spans="1:14" ht="12.75">
      <c r="A188" s="5">
        <v>1996</v>
      </c>
      <c r="B188" s="5">
        <v>3</v>
      </c>
      <c r="C188" s="5" t="s">
        <v>153</v>
      </c>
      <c r="D188" s="34">
        <v>4768</v>
      </c>
      <c r="E188" s="34">
        <v>5593</v>
      </c>
      <c r="F188" s="34">
        <v>1422</v>
      </c>
      <c r="G188" s="34">
        <v>25.4</v>
      </c>
      <c r="H188" s="34">
        <v>502</v>
      </c>
      <c r="I188" s="34">
        <v>35.3</v>
      </c>
      <c r="J188" s="34">
        <v>429</v>
      </c>
      <c r="K188" s="34">
        <v>30.2</v>
      </c>
      <c r="L188" s="34">
        <v>73</v>
      </c>
      <c r="M188" s="34">
        <v>5.1</v>
      </c>
      <c r="N188" s="34">
        <v>1998</v>
      </c>
    </row>
    <row r="189" spans="1:14" ht="12.75">
      <c r="A189" s="5">
        <v>1996</v>
      </c>
      <c r="B189" s="5">
        <v>3</v>
      </c>
      <c r="C189" s="5" t="s">
        <v>154</v>
      </c>
      <c r="D189" s="34">
        <v>4279</v>
      </c>
      <c r="E189" s="34">
        <v>4995</v>
      </c>
      <c r="F189" s="34">
        <v>998</v>
      </c>
      <c r="G189" s="34">
        <v>20</v>
      </c>
      <c r="H189" s="34">
        <v>276</v>
      </c>
      <c r="I189" s="34">
        <v>27.7</v>
      </c>
      <c r="J189" s="34">
        <v>243</v>
      </c>
      <c r="K189" s="34">
        <v>24.3</v>
      </c>
      <c r="L189" s="34">
        <v>33</v>
      </c>
      <c r="M189" s="34">
        <v>3.3</v>
      </c>
      <c r="N189" s="34">
        <v>1307</v>
      </c>
    </row>
    <row r="190" spans="1:14" ht="12.75">
      <c r="A190" s="5">
        <v>1996</v>
      </c>
      <c r="B190" s="5">
        <v>3</v>
      </c>
      <c r="C190" s="5" t="s">
        <v>155</v>
      </c>
      <c r="D190" s="34">
        <v>1323</v>
      </c>
      <c r="E190" s="34">
        <v>1555</v>
      </c>
      <c r="F190" s="34">
        <v>222</v>
      </c>
      <c r="G190" s="34">
        <v>14.3</v>
      </c>
      <c r="H190" s="34">
        <v>58</v>
      </c>
      <c r="I190" s="34">
        <v>26.1</v>
      </c>
      <c r="J190" s="34">
        <v>55</v>
      </c>
      <c r="K190" s="34">
        <v>24.8</v>
      </c>
      <c r="L190" s="34">
        <v>3</v>
      </c>
      <c r="M190" s="34">
        <v>1.4</v>
      </c>
      <c r="N190" s="34">
        <v>283</v>
      </c>
    </row>
    <row r="191" spans="1:14" ht="12.75">
      <c r="A191" s="5">
        <v>1996</v>
      </c>
      <c r="B191" s="5">
        <v>3</v>
      </c>
      <c r="C191" s="5" t="s">
        <v>156</v>
      </c>
      <c r="D191" s="34">
        <v>250</v>
      </c>
      <c r="E191" s="34">
        <v>289</v>
      </c>
      <c r="F191" s="34">
        <v>60</v>
      </c>
      <c r="G191" s="34">
        <v>20.8</v>
      </c>
      <c r="H191" s="34">
        <v>18</v>
      </c>
      <c r="I191" s="34">
        <v>30</v>
      </c>
      <c r="J191" s="34">
        <v>14</v>
      </c>
      <c r="K191" s="34">
        <v>23.3</v>
      </c>
      <c r="L191" s="34">
        <v>4</v>
      </c>
      <c r="M191" s="34">
        <v>6.7</v>
      </c>
      <c r="N191" s="34">
        <v>82</v>
      </c>
    </row>
    <row r="192" spans="1:14" ht="12.75">
      <c r="A192" s="5">
        <v>1996</v>
      </c>
      <c r="B192" s="5">
        <v>3</v>
      </c>
      <c r="C192" s="5" t="s">
        <v>54</v>
      </c>
      <c r="D192" s="34">
        <v>1</v>
      </c>
      <c r="E192" s="34">
        <v>1</v>
      </c>
      <c r="F192" s="34">
        <v>0</v>
      </c>
      <c r="G192" s="34" t="s">
        <v>30</v>
      </c>
      <c r="H192" s="34">
        <v>0</v>
      </c>
      <c r="I192" s="34" t="s">
        <v>30</v>
      </c>
      <c r="J192" s="34">
        <v>0</v>
      </c>
      <c r="K192" s="34" t="s">
        <v>30</v>
      </c>
      <c r="L192" s="34">
        <v>0</v>
      </c>
      <c r="M192" s="34" t="s">
        <v>30</v>
      </c>
      <c r="N192" s="34">
        <v>0</v>
      </c>
    </row>
    <row r="193" spans="1:14" ht="12.75">
      <c r="A193" s="5">
        <v>1996</v>
      </c>
      <c r="B193" s="5" t="s">
        <v>161</v>
      </c>
      <c r="C193" s="5" t="s">
        <v>158</v>
      </c>
      <c r="D193" s="34">
        <v>12362</v>
      </c>
      <c r="E193" s="34">
        <v>14702</v>
      </c>
      <c r="F193" s="34">
        <v>3276</v>
      </c>
      <c r="G193" s="34">
        <v>22.3</v>
      </c>
      <c r="H193" s="34">
        <v>1072</v>
      </c>
      <c r="I193" s="34">
        <v>32.7</v>
      </c>
      <c r="J193" s="34">
        <v>922</v>
      </c>
      <c r="K193" s="34">
        <v>28.1</v>
      </c>
      <c r="L193" s="34">
        <v>150</v>
      </c>
      <c r="M193" s="34">
        <v>4.6</v>
      </c>
      <c r="N193" s="34">
        <v>4500</v>
      </c>
    </row>
    <row r="194" spans="1:14" ht="12.75">
      <c r="A194" s="5">
        <v>1996</v>
      </c>
      <c r="B194" s="5" t="s">
        <v>162</v>
      </c>
      <c r="C194" s="5" t="s">
        <v>158</v>
      </c>
      <c r="D194" s="34">
        <v>25353</v>
      </c>
      <c r="E194" s="34">
        <v>33463</v>
      </c>
      <c r="F194" s="34">
        <v>5466</v>
      </c>
      <c r="G194" s="34">
        <v>16.3</v>
      </c>
      <c r="H194" s="34">
        <v>1528</v>
      </c>
      <c r="I194" s="34">
        <v>28</v>
      </c>
      <c r="J194" s="34">
        <v>1371</v>
      </c>
      <c r="K194" s="34">
        <v>25.1</v>
      </c>
      <c r="L194" s="34">
        <v>157</v>
      </c>
      <c r="M194" s="34">
        <v>2.9</v>
      </c>
      <c r="N194" s="34">
        <v>7153</v>
      </c>
    </row>
    <row r="195" spans="1:14" ht="12.75">
      <c r="A195" s="5"/>
      <c r="B195" s="5"/>
      <c r="C195" s="5"/>
      <c r="D195" s="34"/>
      <c r="E195" s="34"/>
      <c r="F195" s="34"/>
      <c r="G195" s="34"/>
      <c r="H195" s="34"/>
      <c r="I195" s="34"/>
      <c r="J195" s="34"/>
      <c r="K195" s="34"/>
      <c r="L195" s="34"/>
      <c r="M195" s="34"/>
      <c r="N195" s="34"/>
    </row>
    <row r="196" spans="1:14" ht="12.75">
      <c r="A196" s="5">
        <v>1997</v>
      </c>
      <c r="B196" s="5">
        <v>0</v>
      </c>
      <c r="C196" s="5" t="s">
        <v>52</v>
      </c>
      <c r="D196" s="34">
        <v>70</v>
      </c>
      <c r="E196" s="34">
        <v>75</v>
      </c>
      <c r="F196" s="34">
        <v>0</v>
      </c>
      <c r="G196" s="34">
        <v>0</v>
      </c>
      <c r="H196" s="34">
        <v>0</v>
      </c>
      <c r="I196" s="34" t="s">
        <v>30</v>
      </c>
      <c r="J196" s="34">
        <v>0</v>
      </c>
      <c r="K196" s="34" t="s">
        <v>30</v>
      </c>
      <c r="L196" s="34">
        <v>0</v>
      </c>
      <c r="M196" s="34" t="s">
        <v>30</v>
      </c>
      <c r="N196" s="34">
        <v>0</v>
      </c>
    </row>
    <row r="197" spans="1:14" ht="12.75">
      <c r="A197" s="5">
        <v>1997</v>
      </c>
      <c r="B197" s="5">
        <v>0</v>
      </c>
      <c r="C197" s="5" t="s">
        <v>152</v>
      </c>
      <c r="D197" s="34">
        <v>743</v>
      </c>
      <c r="E197" s="34">
        <v>796</v>
      </c>
      <c r="F197" s="34">
        <v>0</v>
      </c>
      <c r="G197" s="34">
        <v>0</v>
      </c>
      <c r="H197" s="34">
        <v>0</v>
      </c>
      <c r="I197" s="34" t="s">
        <v>30</v>
      </c>
      <c r="J197" s="34">
        <v>0</v>
      </c>
      <c r="K197" s="34" t="s">
        <v>30</v>
      </c>
      <c r="L197" s="34">
        <v>0</v>
      </c>
      <c r="M197" s="34" t="s">
        <v>30</v>
      </c>
      <c r="N197" s="34">
        <v>0</v>
      </c>
    </row>
    <row r="198" spans="1:14" ht="12.75">
      <c r="A198" s="5">
        <v>1997</v>
      </c>
      <c r="B198" s="5">
        <v>0</v>
      </c>
      <c r="C198" s="5" t="s">
        <v>153</v>
      </c>
      <c r="D198" s="34">
        <v>1820</v>
      </c>
      <c r="E198" s="34">
        <v>1964</v>
      </c>
      <c r="F198" s="34">
        <v>1</v>
      </c>
      <c r="G198" s="34">
        <v>0.1</v>
      </c>
      <c r="H198" s="34">
        <v>1</v>
      </c>
      <c r="I198" s="34" t="s">
        <v>30</v>
      </c>
      <c r="J198" s="34">
        <v>1</v>
      </c>
      <c r="K198" s="34" t="s">
        <v>30</v>
      </c>
      <c r="L198" s="34">
        <v>0</v>
      </c>
      <c r="M198" s="34" t="s">
        <v>30</v>
      </c>
      <c r="N198" s="34">
        <v>2</v>
      </c>
    </row>
    <row r="199" spans="1:14" ht="12.75">
      <c r="A199" s="5">
        <v>1997</v>
      </c>
      <c r="B199" s="5">
        <v>0</v>
      </c>
      <c r="C199" s="5" t="s">
        <v>154</v>
      </c>
      <c r="D199" s="34">
        <v>1839</v>
      </c>
      <c r="E199" s="34">
        <v>1969</v>
      </c>
      <c r="F199" s="34">
        <v>1</v>
      </c>
      <c r="G199" s="34">
        <v>0.1</v>
      </c>
      <c r="H199" s="34">
        <v>1</v>
      </c>
      <c r="I199" s="34" t="s">
        <v>30</v>
      </c>
      <c r="J199" s="34">
        <v>1</v>
      </c>
      <c r="K199" s="34" t="s">
        <v>30</v>
      </c>
      <c r="L199" s="34">
        <v>0</v>
      </c>
      <c r="M199" s="34" t="s">
        <v>30</v>
      </c>
      <c r="N199" s="34">
        <v>2</v>
      </c>
    </row>
    <row r="200" spans="1:14" ht="12.75">
      <c r="A200" s="5">
        <v>1997</v>
      </c>
      <c r="B200" s="5">
        <v>0</v>
      </c>
      <c r="C200" s="5" t="s">
        <v>155</v>
      </c>
      <c r="D200" s="34">
        <v>688</v>
      </c>
      <c r="E200" s="34">
        <v>745</v>
      </c>
      <c r="F200" s="34">
        <v>0</v>
      </c>
      <c r="G200" s="34">
        <v>0</v>
      </c>
      <c r="H200" s="34">
        <v>0</v>
      </c>
      <c r="I200" s="34" t="s">
        <v>30</v>
      </c>
      <c r="J200" s="34">
        <v>0</v>
      </c>
      <c r="K200" s="34" t="s">
        <v>30</v>
      </c>
      <c r="L200" s="34">
        <v>0</v>
      </c>
      <c r="M200" s="34" t="s">
        <v>30</v>
      </c>
      <c r="N200" s="34">
        <v>0</v>
      </c>
    </row>
    <row r="201" spans="1:14" ht="12.75">
      <c r="A201" s="5">
        <v>1997</v>
      </c>
      <c r="B201" s="5">
        <v>0</v>
      </c>
      <c r="C201" s="5" t="s">
        <v>156</v>
      </c>
      <c r="D201" s="34">
        <v>123</v>
      </c>
      <c r="E201" s="34">
        <v>133</v>
      </c>
      <c r="F201" s="34">
        <v>0</v>
      </c>
      <c r="G201" s="34">
        <v>0</v>
      </c>
      <c r="H201" s="34">
        <v>0</v>
      </c>
      <c r="I201" s="34" t="s">
        <v>30</v>
      </c>
      <c r="J201" s="34">
        <v>0</v>
      </c>
      <c r="K201" s="34" t="s">
        <v>30</v>
      </c>
      <c r="L201" s="34">
        <v>0</v>
      </c>
      <c r="M201" s="34" t="s">
        <v>30</v>
      </c>
      <c r="N201" s="34">
        <v>0</v>
      </c>
    </row>
    <row r="202" spans="1:14" ht="12.75">
      <c r="A202" s="5">
        <v>1997</v>
      </c>
      <c r="B202" s="5">
        <v>0</v>
      </c>
      <c r="C202" s="5" t="s">
        <v>54</v>
      </c>
      <c r="D202" s="34">
        <v>2</v>
      </c>
      <c r="E202" s="34">
        <v>2</v>
      </c>
      <c r="F202" s="34">
        <v>0</v>
      </c>
      <c r="G202" s="34" t="s">
        <v>30</v>
      </c>
      <c r="H202" s="34">
        <v>0</v>
      </c>
      <c r="I202" s="34" t="s">
        <v>30</v>
      </c>
      <c r="J202" s="34">
        <v>0</v>
      </c>
      <c r="K202" s="34" t="s">
        <v>30</v>
      </c>
      <c r="L202" s="34">
        <v>0</v>
      </c>
      <c r="M202" s="34" t="s">
        <v>30</v>
      </c>
      <c r="N202" s="34">
        <v>0</v>
      </c>
    </row>
    <row r="203" spans="1:14" ht="12.75">
      <c r="A203" s="5">
        <v>1997</v>
      </c>
      <c r="B203" s="5" t="s">
        <v>157</v>
      </c>
      <c r="C203" s="5" t="s">
        <v>158</v>
      </c>
      <c r="D203" s="34">
        <v>5245</v>
      </c>
      <c r="E203" s="34">
        <v>5684</v>
      </c>
      <c r="F203" s="34">
        <v>2</v>
      </c>
      <c r="G203" s="34">
        <v>0</v>
      </c>
      <c r="H203" s="34">
        <v>2</v>
      </c>
      <c r="I203" s="34" t="s">
        <v>30</v>
      </c>
      <c r="J203" s="34">
        <v>2</v>
      </c>
      <c r="K203" s="34" t="s">
        <v>30</v>
      </c>
      <c r="L203" s="34">
        <v>0</v>
      </c>
      <c r="M203" s="34" t="s">
        <v>30</v>
      </c>
      <c r="N203" s="34">
        <v>4</v>
      </c>
    </row>
    <row r="204" spans="1:14" ht="12.75">
      <c r="A204" s="5">
        <v>1997</v>
      </c>
      <c r="B204" s="5">
        <v>1</v>
      </c>
      <c r="C204" s="5" t="s">
        <v>52</v>
      </c>
      <c r="D204" s="34">
        <v>29</v>
      </c>
      <c r="E204" s="34">
        <v>29</v>
      </c>
      <c r="F204" s="34">
        <v>3</v>
      </c>
      <c r="G204" s="34" t="s">
        <v>30</v>
      </c>
      <c r="H204" s="34">
        <v>0</v>
      </c>
      <c r="I204" s="34" t="s">
        <v>30</v>
      </c>
      <c r="J204" s="34">
        <v>0</v>
      </c>
      <c r="K204" s="34" t="s">
        <v>30</v>
      </c>
      <c r="L204" s="34">
        <v>0</v>
      </c>
      <c r="M204" s="34" t="s">
        <v>30</v>
      </c>
      <c r="N204" s="34">
        <v>3</v>
      </c>
    </row>
    <row r="205" spans="1:14" ht="12.75">
      <c r="A205" s="5">
        <v>1997</v>
      </c>
      <c r="B205" s="5">
        <v>1</v>
      </c>
      <c r="C205" s="5" t="s">
        <v>152</v>
      </c>
      <c r="D205" s="34">
        <v>323</v>
      </c>
      <c r="E205" s="34">
        <v>330</v>
      </c>
      <c r="F205" s="34">
        <v>35</v>
      </c>
      <c r="G205" s="34">
        <v>10.6</v>
      </c>
      <c r="H205" s="34">
        <v>0</v>
      </c>
      <c r="I205" s="34" t="s">
        <v>30</v>
      </c>
      <c r="J205" s="34">
        <v>0</v>
      </c>
      <c r="K205" s="34" t="s">
        <v>30</v>
      </c>
      <c r="L205" s="34">
        <v>0</v>
      </c>
      <c r="M205" s="34" t="s">
        <v>30</v>
      </c>
      <c r="N205" s="34">
        <v>35</v>
      </c>
    </row>
    <row r="206" spans="1:14" ht="12.75">
      <c r="A206" s="5">
        <v>1997</v>
      </c>
      <c r="B206" s="5">
        <v>1</v>
      </c>
      <c r="C206" s="5" t="s">
        <v>153</v>
      </c>
      <c r="D206" s="34">
        <v>927</v>
      </c>
      <c r="E206" s="34">
        <v>950</v>
      </c>
      <c r="F206" s="34">
        <v>82</v>
      </c>
      <c r="G206" s="34">
        <v>8.6</v>
      </c>
      <c r="H206" s="34">
        <v>0</v>
      </c>
      <c r="I206" s="34">
        <v>0</v>
      </c>
      <c r="J206" s="34">
        <v>0</v>
      </c>
      <c r="K206" s="34">
        <v>0</v>
      </c>
      <c r="L206" s="34">
        <v>0</v>
      </c>
      <c r="M206" s="34">
        <v>0</v>
      </c>
      <c r="N206" s="34">
        <v>82</v>
      </c>
    </row>
    <row r="207" spans="1:14" ht="12.75">
      <c r="A207" s="5">
        <v>1997</v>
      </c>
      <c r="B207" s="5">
        <v>1</v>
      </c>
      <c r="C207" s="5" t="s">
        <v>154</v>
      </c>
      <c r="D207" s="34">
        <v>1048</v>
      </c>
      <c r="E207" s="34">
        <v>1077</v>
      </c>
      <c r="F207" s="34">
        <v>83</v>
      </c>
      <c r="G207" s="34">
        <v>7.7</v>
      </c>
      <c r="H207" s="34">
        <v>1</v>
      </c>
      <c r="I207" s="34">
        <v>1.2</v>
      </c>
      <c r="J207" s="34">
        <v>1</v>
      </c>
      <c r="K207" s="34">
        <v>1.2</v>
      </c>
      <c r="L207" s="34">
        <v>0</v>
      </c>
      <c r="M207" s="34">
        <v>0</v>
      </c>
      <c r="N207" s="34">
        <v>84</v>
      </c>
    </row>
    <row r="208" spans="1:14" ht="12.75">
      <c r="A208" s="5">
        <v>1997</v>
      </c>
      <c r="B208" s="5">
        <v>1</v>
      </c>
      <c r="C208" s="5" t="s">
        <v>155</v>
      </c>
      <c r="D208" s="34">
        <v>422</v>
      </c>
      <c r="E208" s="34">
        <v>446</v>
      </c>
      <c r="F208" s="34">
        <v>26</v>
      </c>
      <c r="G208" s="34">
        <v>5.8</v>
      </c>
      <c r="H208" s="34">
        <v>0</v>
      </c>
      <c r="I208" s="34" t="s">
        <v>30</v>
      </c>
      <c r="J208" s="34">
        <v>0</v>
      </c>
      <c r="K208" s="34" t="s">
        <v>30</v>
      </c>
      <c r="L208" s="34">
        <v>0</v>
      </c>
      <c r="M208" s="34" t="s">
        <v>30</v>
      </c>
      <c r="N208" s="34">
        <v>26</v>
      </c>
    </row>
    <row r="209" spans="1:14" ht="12.75">
      <c r="A209" s="5">
        <v>1997</v>
      </c>
      <c r="B209" s="5">
        <v>1</v>
      </c>
      <c r="C209" s="5" t="s">
        <v>156</v>
      </c>
      <c r="D209" s="34">
        <v>78</v>
      </c>
      <c r="E209" s="34">
        <v>79</v>
      </c>
      <c r="F209" s="34">
        <v>3</v>
      </c>
      <c r="G209" s="34">
        <v>3.8</v>
      </c>
      <c r="H209" s="34">
        <v>0</v>
      </c>
      <c r="I209" s="34" t="s">
        <v>30</v>
      </c>
      <c r="J209" s="34">
        <v>0</v>
      </c>
      <c r="K209" s="34" t="s">
        <v>30</v>
      </c>
      <c r="L209" s="34">
        <v>0</v>
      </c>
      <c r="M209" s="34" t="s">
        <v>30</v>
      </c>
      <c r="N209" s="34">
        <v>3</v>
      </c>
    </row>
    <row r="210" spans="1:14" ht="12.75">
      <c r="A210" s="5">
        <v>1997</v>
      </c>
      <c r="B210" s="5">
        <v>1</v>
      </c>
      <c r="C210" s="5" t="s">
        <v>54</v>
      </c>
      <c r="D210" s="34">
        <v>1</v>
      </c>
      <c r="E210" s="34">
        <v>1</v>
      </c>
      <c r="F210" s="34">
        <v>0</v>
      </c>
      <c r="G210" s="34" t="s">
        <v>30</v>
      </c>
      <c r="H210" s="34">
        <v>0</v>
      </c>
      <c r="I210" s="34" t="s">
        <v>30</v>
      </c>
      <c r="J210" s="34">
        <v>0</v>
      </c>
      <c r="K210" s="34" t="s">
        <v>30</v>
      </c>
      <c r="L210" s="34">
        <v>0</v>
      </c>
      <c r="M210" s="34" t="s">
        <v>30</v>
      </c>
      <c r="N210" s="34">
        <v>0</v>
      </c>
    </row>
    <row r="211" spans="1:14" ht="12.75">
      <c r="A211" s="5">
        <v>1997</v>
      </c>
      <c r="B211" s="5" t="s">
        <v>159</v>
      </c>
      <c r="C211" s="5" t="s">
        <v>158</v>
      </c>
      <c r="D211" s="34">
        <v>2823</v>
      </c>
      <c r="E211" s="34">
        <v>2912</v>
      </c>
      <c r="F211" s="34">
        <v>232</v>
      </c>
      <c r="G211" s="34">
        <v>8</v>
      </c>
      <c r="H211" s="34">
        <v>1</v>
      </c>
      <c r="I211" s="34">
        <v>0.4</v>
      </c>
      <c r="J211" s="34">
        <v>1</v>
      </c>
      <c r="K211" s="34">
        <v>0.4</v>
      </c>
      <c r="L211" s="34">
        <v>0</v>
      </c>
      <c r="M211" s="34">
        <v>0</v>
      </c>
      <c r="N211" s="34">
        <v>233</v>
      </c>
    </row>
    <row r="212" spans="1:14" ht="12.75">
      <c r="A212" s="5">
        <v>1997</v>
      </c>
      <c r="B212" s="5">
        <v>2</v>
      </c>
      <c r="C212" s="5" t="s">
        <v>52</v>
      </c>
      <c r="D212" s="34">
        <v>199</v>
      </c>
      <c r="E212" s="34">
        <v>214</v>
      </c>
      <c r="F212" s="34">
        <v>57</v>
      </c>
      <c r="G212" s="34">
        <v>26.6</v>
      </c>
      <c r="H212" s="34">
        <v>14</v>
      </c>
      <c r="I212" s="34">
        <v>24.6</v>
      </c>
      <c r="J212" s="34">
        <v>14</v>
      </c>
      <c r="K212" s="34">
        <v>24.6</v>
      </c>
      <c r="L212" s="34">
        <v>0</v>
      </c>
      <c r="M212" s="34">
        <v>0</v>
      </c>
      <c r="N212" s="34">
        <v>71</v>
      </c>
    </row>
    <row r="213" spans="1:14" ht="12.75">
      <c r="A213" s="5">
        <v>1997</v>
      </c>
      <c r="B213" s="5">
        <v>2</v>
      </c>
      <c r="C213" s="5" t="s">
        <v>152</v>
      </c>
      <c r="D213" s="34">
        <v>1871</v>
      </c>
      <c r="E213" s="34">
        <v>2030</v>
      </c>
      <c r="F213" s="34">
        <v>473</v>
      </c>
      <c r="G213" s="34">
        <v>23.3</v>
      </c>
      <c r="H213" s="34">
        <v>125</v>
      </c>
      <c r="I213" s="34">
        <v>26.4</v>
      </c>
      <c r="J213" s="34">
        <v>125</v>
      </c>
      <c r="K213" s="34">
        <v>26.4</v>
      </c>
      <c r="L213" s="34">
        <v>0</v>
      </c>
      <c r="M213" s="34">
        <v>0</v>
      </c>
      <c r="N213" s="34">
        <v>598</v>
      </c>
    </row>
    <row r="214" spans="1:14" ht="12.75">
      <c r="A214" s="5">
        <v>1997</v>
      </c>
      <c r="B214" s="5">
        <v>2</v>
      </c>
      <c r="C214" s="5" t="s">
        <v>153</v>
      </c>
      <c r="D214" s="34">
        <v>4409</v>
      </c>
      <c r="E214" s="34">
        <v>4919</v>
      </c>
      <c r="F214" s="34">
        <v>1123</v>
      </c>
      <c r="G214" s="34">
        <v>22.8</v>
      </c>
      <c r="H214" s="34">
        <v>287</v>
      </c>
      <c r="I214" s="34">
        <v>25.6</v>
      </c>
      <c r="J214" s="34">
        <v>284</v>
      </c>
      <c r="K214" s="34">
        <v>25.3</v>
      </c>
      <c r="L214" s="34">
        <v>3</v>
      </c>
      <c r="M214" s="34">
        <v>0.3</v>
      </c>
      <c r="N214" s="34">
        <v>1413</v>
      </c>
    </row>
    <row r="215" spans="1:14" ht="12.75">
      <c r="A215" s="5">
        <v>1997</v>
      </c>
      <c r="B215" s="5">
        <v>2</v>
      </c>
      <c r="C215" s="5" t="s">
        <v>154</v>
      </c>
      <c r="D215" s="34">
        <v>3114</v>
      </c>
      <c r="E215" s="34">
        <v>3399</v>
      </c>
      <c r="F215" s="34">
        <v>570</v>
      </c>
      <c r="G215" s="34">
        <v>16.8</v>
      </c>
      <c r="H215" s="34">
        <v>76</v>
      </c>
      <c r="I215" s="34">
        <v>13.3</v>
      </c>
      <c r="J215" s="34">
        <v>76</v>
      </c>
      <c r="K215" s="34">
        <v>13.3</v>
      </c>
      <c r="L215" s="34">
        <v>0</v>
      </c>
      <c r="M215" s="34">
        <v>0</v>
      </c>
      <c r="N215" s="34">
        <v>646</v>
      </c>
    </row>
    <row r="216" spans="1:14" ht="12.75">
      <c r="A216" s="5">
        <v>1997</v>
      </c>
      <c r="B216" s="5">
        <v>2</v>
      </c>
      <c r="C216" s="5" t="s">
        <v>155</v>
      </c>
      <c r="D216" s="34">
        <v>748</v>
      </c>
      <c r="E216" s="34">
        <v>804</v>
      </c>
      <c r="F216" s="34">
        <v>58</v>
      </c>
      <c r="G216" s="34">
        <v>7.2</v>
      </c>
      <c r="H216" s="34">
        <v>6</v>
      </c>
      <c r="I216" s="34">
        <v>10.3</v>
      </c>
      <c r="J216" s="34">
        <v>6</v>
      </c>
      <c r="K216" s="34">
        <v>10.3</v>
      </c>
      <c r="L216" s="34">
        <v>0</v>
      </c>
      <c r="M216" s="34">
        <v>0</v>
      </c>
      <c r="N216" s="34">
        <v>64</v>
      </c>
    </row>
    <row r="217" spans="1:14" ht="12.75">
      <c r="A217" s="5">
        <v>1997</v>
      </c>
      <c r="B217" s="5">
        <v>2</v>
      </c>
      <c r="C217" s="5" t="s">
        <v>156</v>
      </c>
      <c r="D217" s="34">
        <v>118</v>
      </c>
      <c r="E217" s="34">
        <v>123</v>
      </c>
      <c r="F217" s="34">
        <v>13</v>
      </c>
      <c r="G217" s="34">
        <v>10.6</v>
      </c>
      <c r="H217" s="34">
        <v>4</v>
      </c>
      <c r="I217" s="34" t="s">
        <v>30</v>
      </c>
      <c r="J217" s="34">
        <v>3</v>
      </c>
      <c r="K217" s="34" t="s">
        <v>30</v>
      </c>
      <c r="L217" s="34">
        <v>1</v>
      </c>
      <c r="M217" s="34" t="s">
        <v>30</v>
      </c>
      <c r="N217" s="34">
        <v>18</v>
      </c>
    </row>
    <row r="218" spans="1:14" ht="12.75">
      <c r="A218" s="5">
        <v>1997</v>
      </c>
      <c r="B218" s="5">
        <v>2</v>
      </c>
      <c r="C218" s="5" t="s">
        <v>54</v>
      </c>
      <c r="D218" s="34">
        <v>2</v>
      </c>
      <c r="E218" s="34">
        <v>2</v>
      </c>
      <c r="F218" s="34">
        <v>0</v>
      </c>
      <c r="G218" s="34" t="s">
        <v>30</v>
      </c>
      <c r="H218" s="34">
        <v>0</v>
      </c>
      <c r="I218" s="34" t="s">
        <v>30</v>
      </c>
      <c r="J218" s="34">
        <v>0</v>
      </c>
      <c r="K218" s="34" t="s">
        <v>30</v>
      </c>
      <c r="L218" s="34">
        <v>0</v>
      </c>
      <c r="M218" s="34" t="s">
        <v>30</v>
      </c>
      <c r="N218" s="34">
        <v>0</v>
      </c>
    </row>
    <row r="219" spans="1:14" ht="12.75">
      <c r="A219" s="5">
        <v>1997</v>
      </c>
      <c r="B219" s="5" t="s">
        <v>160</v>
      </c>
      <c r="C219" s="5" t="s">
        <v>158</v>
      </c>
      <c r="D219" s="34">
        <v>10348</v>
      </c>
      <c r="E219" s="34">
        <v>11491</v>
      </c>
      <c r="F219" s="34">
        <v>2294</v>
      </c>
      <c r="G219" s="34">
        <v>20</v>
      </c>
      <c r="H219" s="34">
        <v>512</v>
      </c>
      <c r="I219" s="34">
        <v>22.3</v>
      </c>
      <c r="J219" s="34">
        <v>508</v>
      </c>
      <c r="K219" s="34">
        <v>22.1</v>
      </c>
      <c r="L219" s="34">
        <v>4</v>
      </c>
      <c r="M219" s="34">
        <v>0.2</v>
      </c>
      <c r="N219" s="34">
        <v>2810</v>
      </c>
    </row>
    <row r="220" spans="1:14" ht="12.75">
      <c r="A220" s="5">
        <v>1997</v>
      </c>
      <c r="B220" s="5">
        <v>3</v>
      </c>
      <c r="C220" s="5" t="s">
        <v>52</v>
      </c>
      <c r="D220" s="34">
        <v>142</v>
      </c>
      <c r="E220" s="34">
        <v>154</v>
      </c>
      <c r="F220" s="34">
        <v>39</v>
      </c>
      <c r="G220" s="34">
        <v>25.3</v>
      </c>
      <c r="H220" s="34">
        <v>11</v>
      </c>
      <c r="I220" s="34" t="s">
        <v>30</v>
      </c>
      <c r="J220" s="34">
        <v>11</v>
      </c>
      <c r="K220" s="34" t="s">
        <v>30</v>
      </c>
      <c r="L220" s="34">
        <v>0</v>
      </c>
      <c r="M220" s="34" t="s">
        <v>30</v>
      </c>
      <c r="N220" s="34">
        <v>50</v>
      </c>
    </row>
    <row r="221" spans="1:14" ht="12.75">
      <c r="A221" s="5">
        <v>1997</v>
      </c>
      <c r="B221" s="5">
        <v>3</v>
      </c>
      <c r="C221" s="5" t="s">
        <v>152</v>
      </c>
      <c r="D221" s="34">
        <v>1574</v>
      </c>
      <c r="E221" s="34">
        <v>1819</v>
      </c>
      <c r="F221" s="34">
        <v>459</v>
      </c>
      <c r="G221" s="34">
        <v>25.2</v>
      </c>
      <c r="H221" s="34">
        <v>178</v>
      </c>
      <c r="I221" s="34">
        <v>38.8</v>
      </c>
      <c r="J221" s="34">
        <v>135</v>
      </c>
      <c r="K221" s="34">
        <v>29.4</v>
      </c>
      <c r="L221" s="34">
        <v>43</v>
      </c>
      <c r="M221" s="34">
        <v>9.4</v>
      </c>
      <c r="N221" s="34">
        <v>680</v>
      </c>
    </row>
    <row r="222" spans="1:14" ht="12.75">
      <c r="A222" s="5">
        <v>1997</v>
      </c>
      <c r="B222" s="5">
        <v>3</v>
      </c>
      <c r="C222" s="5" t="s">
        <v>153</v>
      </c>
      <c r="D222" s="34">
        <v>4477</v>
      </c>
      <c r="E222" s="34">
        <v>5204</v>
      </c>
      <c r="F222" s="34">
        <v>1352</v>
      </c>
      <c r="G222" s="34">
        <v>26</v>
      </c>
      <c r="H222" s="34">
        <v>487</v>
      </c>
      <c r="I222" s="34">
        <v>36</v>
      </c>
      <c r="J222" s="34">
        <v>417</v>
      </c>
      <c r="K222" s="34">
        <v>30.8</v>
      </c>
      <c r="L222" s="34">
        <v>70</v>
      </c>
      <c r="M222" s="34">
        <v>5.2</v>
      </c>
      <c r="N222" s="34">
        <v>1909</v>
      </c>
    </row>
    <row r="223" spans="1:14" ht="12.75">
      <c r="A223" s="5">
        <v>1997</v>
      </c>
      <c r="B223" s="5">
        <v>3</v>
      </c>
      <c r="C223" s="5" t="s">
        <v>154</v>
      </c>
      <c r="D223" s="34">
        <v>4118</v>
      </c>
      <c r="E223" s="34">
        <v>4769</v>
      </c>
      <c r="F223" s="34">
        <v>988</v>
      </c>
      <c r="G223" s="34">
        <v>20.7</v>
      </c>
      <c r="H223" s="34">
        <v>284</v>
      </c>
      <c r="I223" s="34">
        <v>28.7</v>
      </c>
      <c r="J223" s="34">
        <v>250</v>
      </c>
      <c r="K223" s="34">
        <v>25.3</v>
      </c>
      <c r="L223" s="34">
        <v>34</v>
      </c>
      <c r="M223" s="34">
        <v>3.4</v>
      </c>
      <c r="N223" s="34">
        <v>1306</v>
      </c>
    </row>
    <row r="224" spans="1:14" ht="12.75">
      <c r="A224" s="5">
        <v>1997</v>
      </c>
      <c r="B224" s="5">
        <v>3</v>
      </c>
      <c r="C224" s="5" t="s">
        <v>155</v>
      </c>
      <c r="D224" s="34">
        <v>1471</v>
      </c>
      <c r="E224" s="34">
        <v>1692</v>
      </c>
      <c r="F224" s="34">
        <v>215</v>
      </c>
      <c r="G224" s="34">
        <v>12.7</v>
      </c>
      <c r="H224" s="34">
        <v>45</v>
      </c>
      <c r="I224" s="34">
        <v>20.9</v>
      </c>
      <c r="J224" s="34">
        <v>40</v>
      </c>
      <c r="K224" s="34">
        <v>18.6</v>
      </c>
      <c r="L224" s="34">
        <v>5</v>
      </c>
      <c r="M224" s="34">
        <v>2.3</v>
      </c>
      <c r="N224" s="34">
        <v>265</v>
      </c>
    </row>
    <row r="225" spans="1:14" ht="12.75">
      <c r="A225" s="5">
        <v>1997</v>
      </c>
      <c r="B225" s="5">
        <v>3</v>
      </c>
      <c r="C225" s="5" t="s">
        <v>156</v>
      </c>
      <c r="D225" s="34">
        <v>261</v>
      </c>
      <c r="E225" s="34">
        <v>296</v>
      </c>
      <c r="F225" s="34">
        <v>62</v>
      </c>
      <c r="G225" s="34">
        <v>20.9</v>
      </c>
      <c r="H225" s="34">
        <v>16</v>
      </c>
      <c r="I225" s="34">
        <v>25.8</v>
      </c>
      <c r="J225" s="34">
        <v>13</v>
      </c>
      <c r="K225" s="34">
        <v>21</v>
      </c>
      <c r="L225" s="34">
        <v>3</v>
      </c>
      <c r="M225" s="34">
        <v>4.8</v>
      </c>
      <c r="N225" s="34">
        <v>81</v>
      </c>
    </row>
    <row r="226" spans="1:14" ht="12.75">
      <c r="A226" s="5">
        <v>1997</v>
      </c>
      <c r="B226" s="5">
        <v>3</v>
      </c>
      <c r="C226" s="5" t="s">
        <v>54</v>
      </c>
      <c r="D226" s="34">
        <v>1</v>
      </c>
      <c r="E226" s="34">
        <v>1</v>
      </c>
      <c r="F226" s="34">
        <v>0</v>
      </c>
      <c r="G226" s="34" t="s">
        <v>30</v>
      </c>
      <c r="H226" s="34">
        <v>0</v>
      </c>
      <c r="I226" s="34" t="s">
        <v>30</v>
      </c>
      <c r="J226" s="34">
        <v>0</v>
      </c>
      <c r="K226" s="34" t="s">
        <v>30</v>
      </c>
      <c r="L226" s="34">
        <v>0</v>
      </c>
      <c r="M226" s="34" t="s">
        <v>30</v>
      </c>
      <c r="N226" s="34">
        <v>0</v>
      </c>
    </row>
    <row r="227" spans="1:14" ht="12.75">
      <c r="A227" s="5">
        <v>1997</v>
      </c>
      <c r="B227" s="5" t="s">
        <v>161</v>
      </c>
      <c r="C227" s="5" t="s">
        <v>158</v>
      </c>
      <c r="D227" s="34">
        <v>11871</v>
      </c>
      <c r="E227" s="34">
        <v>13935</v>
      </c>
      <c r="F227" s="34">
        <v>3115</v>
      </c>
      <c r="G227" s="34">
        <v>22.4</v>
      </c>
      <c r="H227" s="34">
        <v>1021</v>
      </c>
      <c r="I227" s="34">
        <v>32.8</v>
      </c>
      <c r="J227" s="34">
        <v>866</v>
      </c>
      <c r="K227" s="34">
        <v>27.8</v>
      </c>
      <c r="L227" s="34">
        <v>155</v>
      </c>
      <c r="M227" s="34">
        <v>5</v>
      </c>
      <c r="N227" s="34">
        <v>4291</v>
      </c>
    </row>
    <row r="228" spans="1:14" ht="12.75">
      <c r="A228" s="5">
        <v>1997</v>
      </c>
      <c r="B228" s="5" t="s">
        <v>162</v>
      </c>
      <c r="C228" s="5" t="s">
        <v>158</v>
      </c>
      <c r="D228" s="34">
        <v>26299</v>
      </c>
      <c r="E228" s="34">
        <v>34022</v>
      </c>
      <c r="F228" s="34">
        <v>5643</v>
      </c>
      <c r="G228" s="34">
        <v>16.6</v>
      </c>
      <c r="H228" s="34">
        <v>1536</v>
      </c>
      <c r="I228" s="34">
        <v>27.2</v>
      </c>
      <c r="J228" s="34">
        <v>1377</v>
      </c>
      <c r="K228" s="34">
        <v>24.4</v>
      </c>
      <c r="L228" s="34">
        <v>159</v>
      </c>
      <c r="M228" s="34">
        <v>2.8</v>
      </c>
      <c r="N228" s="34">
        <v>7338</v>
      </c>
    </row>
    <row r="229" spans="1:14" ht="12.75">
      <c r="A229" s="5"/>
      <c r="B229" s="5"/>
      <c r="C229" s="5"/>
      <c r="D229" s="34"/>
      <c r="E229" s="34"/>
      <c r="F229" s="34"/>
      <c r="G229" s="34"/>
      <c r="H229" s="34"/>
      <c r="I229" s="34"/>
      <c r="J229" s="34"/>
      <c r="K229" s="34"/>
      <c r="L229" s="34"/>
      <c r="M229" s="34"/>
      <c r="N229" s="34"/>
    </row>
    <row r="230" spans="1:14" ht="12.75">
      <c r="A230" s="5">
        <v>1998</v>
      </c>
      <c r="B230" s="5">
        <v>0</v>
      </c>
      <c r="C230" s="5" t="s">
        <v>52</v>
      </c>
      <c r="D230" s="34">
        <v>90</v>
      </c>
      <c r="E230" s="34">
        <v>97</v>
      </c>
      <c r="F230" s="34">
        <v>0</v>
      </c>
      <c r="G230" s="34">
        <v>0</v>
      </c>
      <c r="H230" s="34">
        <v>0</v>
      </c>
      <c r="I230" s="34" t="s">
        <v>30</v>
      </c>
      <c r="J230" s="34">
        <v>0</v>
      </c>
      <c r="K230" s="34" t="s">
        <v>30</v>
      </c>
      <c r="L230" s="34">
        <v>0</v>
      </c>
      <c r="M230" s="34" t="s">
        <v>30</v>
      </c>
      <c r="N230" s="34">
        <v>0</v>
      </c>
    </row>
    <row r="231" spans="1:14" ht="12.75">
      <c r="A231" s="5">
        <v>1998</v>
      </c>
      <c r="B231" s="5">
        <v>0</v>
      </c>
      <c r="C231" s="5" t="s">
        <v>152</v>
      </c>
      <c r="D231" s="34">
        <v>626</v>
      </c>
      <c r="E231" s="34">
        <v>677</v>
      </c>
      <c r="F231" s="34">
        <v>0</v>
      </c>
      <c r="G231" s="34">
        <v>0</v>
      </c>
      <c r="H231" s="34">
        <v>0</v>
      </c>
      <c r="I231" s="34" t="s">
        <v>30</v>
      </c>
      <c r="J231" s="34">
        <v>0</v>
      </c>
      <c r="K231" s="34" t="s">
        <v>30</v>
      </c>
      <c r="L231" s="34">
        <v>0</v>
      </c>
      <c r="M231" s="34" t="s">
        <v>30</v>
      </c>
      <c r="N231" s="34">
        <v>0</v>
      </c>
    </row>
    <row r="232" spans="1:14" ht="12.75">
      <c r="A232" s="5">
        <v>1998</v>
      </c>
      <c r="B232" s="5">
        <v>0</v>
      </c>
      <c r="C232" s="5" t="s">
        <v>153</v>
      </c>
      <c r="D232" s="34">
        <v>1601</v>
      </c>
      <c r="E232" s="34">
        <v>1713</v>
      </c>
      <c r="F232" s="34">
        <v>0</v>
      </c>
      <c r="G232" s="34">
        <v>0</v>
      </c>
      <c r="H232" s="34">
        <v>0</v>
      </c>
      <c r="I232" s="34" t="s">
        <v>30</v>
      </c>
      <c r="J232" s="34">
        <v>0</v>
      </c>
      <c r="K232" s="34" t="s">
        <v>30</v>
      </c>
      <c r="L232" s="34">
        <v>0</v>
      </c>
      <c r="M232" s="34" t="s">
        <v>30</v>
      </c>
      <c r="N232" s="34">
        <v>0</v>
      </c>
    </row>
    <row r="233" spans="1:14" ht="12.75">
      <c r="A233" s="5">
        <v>1998</v>
      </c>
      <c r="B233" s="5">
        <v>0</v>
      </c>
      <c r="C233" s="5" t="s">
        <v>154</v>
      </c>
      <c r="D233" s="34">
        <v>1641</v>
      </c>
      <c r="E233" s="34">
        <v>1762</v>
      </c>
      <c r="F233" s="34">
        <v>1</v>
      </c>
      <c r="G233" s="34">
        <v>0.1</v>
      </c>
      <c r="H233" s="34">
        <v>0</v>
      </c>
      <c r="I233" s="34" t="s">
        <v>30</v>
      </c>
      <c r="J233" s="34">
        <v>0</v>
      </c>
      <c r="K233" s="34" t="s">
        <v>30</v>
      </c>
      <c r="L233" s="34">
        <v>0</v>
      </c>
      <c r="M233" s="34" t="s">
        <v>30</v>
      </c>
      <c r="N233" s="34">
        <v>1</v>
      </c>
    </row>
    <row r="234" spans="1:14" ht="12.75">
      <c r="A234" s="5">
        <v>1998</v>
      </c>
      <c r="B234" s="5">
        <v>0</v>
      </c>
      <c r="C234" s="5" t="s">
        <v>155</v>
      </c>
      <c r="D234" s="34">
        <v>605</v>
      </c>
      <c r="E234" s="34">
        <v>650</v>
      </c>
      <c r="F234" s="34">
        <v>0</v>
      </c>
      <c r="G234" s="34">
        <v>0</v>
      </c>
      <c r="H234" s="34">
        <v>0</v>
      </c>
      <c r="I234" s="34" t="s">
        <v>30</v>
      </c>
      <c r="J234" s="34">
        <v>0</v>
      </c>
      <c r="K234" s="34" t="s">
        <v>30</v>
      </c>
      <c r="L234" s="34">
        <v>0</v>
      </c>
      <c r="M234" s="34" t="s">
        <v>30</v>
      </c>
      <c r="N234" s="34">
        <v>0</v>
      </c>
    </row>
    <row r="235" spans="1:14" ht="12.75">
      <c r="A235" s="5">
        <v>1998</v>
      </c>
      <c r="B235" s="5">
        <v>0</v>
      </c>
      <c r="C235" s="5" t="s">
        <v>156</v>
      </c>
      <c r="D235" s="34">
        <v>106</v>
      </c>
      <c r="E235" s="34">
        <v>111</v>
      </c>
      <c r="F235" s="34">
        <v>0</v>
      </c>
      <c r="G235" s="34">
        <v>0</v>
      </c>
      <c r="H235" s="34">
        <v>0</v>
      </c>
      <c r="I235" s="34" t="s">
        <v>30</v>
      </c>
      <c r="J235" s="34">
        <v>0</v>
      </c>
      <c r="K235" s="34" t="s">
        <v>30</v>
      </c>
      <c r="L235" s="34">
        <v>0</v>
      </c>
      <c r="M235" s="34" t="s">
        <v>30</v>
      </c>
      <c r="N235" s="34">
        <v>0</v>
      </c>
    </row>
    <row r="236" spans="1:14" ht="12.75">
      <c r="A236" s="5">
        <v>1998</v>
      </c>
      <c r="B236" s="5">
        <v>0</v>
      </c>
      <c r="C236" s="5" t="s">
        <v>54</v>
      </c>
      <c r="D236" s="34">
        <v>4</v>
      </c>
      <c r="E236" s="34">
        <v>4</v>
      </c>
      <c r="F236" s="34">
        <v>0</v>
      </c>
      <c r="G236" s="34" t="s">
        <v>30</v>
      </c>
      <c r="H236" s="34">
        <v>0</v>
      </c>
      <c r="I236" s="34" t="s">
        <v>30</v>
      </c>
      <c r="J236" s="34">
        <v>0</v>
      </c>
      <c r="K236" s="34" t="s">
        <v>30</v>
      </c>
      <c r="L236" s="34">
        <v>0</v>
      </c>
      <c r="M236" s="34" t="s">
        <v>30</v>
      </c>
      <c r="N236" s="34">
        <v>0</v>
      </c>
    </row>
    <row r="237" spans="1:14" ht="12.75">
      <c r="A237" s="5">
        <v>1998</v>
      </c>
      <c r="B237" s="5" t="s">
        <v>157</v>
      </c>
      <c r="C237" s="5" t="s">
        <v>158</v>
      </c>
      <c r="D237" s="34">
        <v>4648</v>
      </c>
      <c r="E237" s="34">
        <v>5014</v>
      </c>
      <c r="F237" s="34">
        <v>1</v>
      </c>
      <c r="G237" s="34">
        <v>0</v>
      </c>
      <c r="H237" s="34">
        <v>0</v>
      </c>
      <c r="I237" s="34" t="s">
        <v>30</v>
      </c>
      <c r="J237" s="34">
        <v>0</v>
      </c>
      <c r="K237" s="34" t="s">
        <v>30</v>
      </c>
      <c r="L237" s="34">
        <v>0</v>
      </c>
      <c r="M237" s="34" t="s">
        <v>30</v>
      </c>
      <c r="N237" s="34">
        <v>1</v>
      </c>
    </row>
    <row r="238" spans="1:14" ht="12.75">
      <c r="A238" s="5">
        <v>1998</v>
      </c>
      <c r="B238" s="5">
        <v>1</v>
      </c>
      <c r="C238" s="5" t="s">
        <v>52</v>
      </c>
      <c r="D238" s="34">
        <v>34</v>
      </c>
      <c r="E238" s="34">
        <v>34</v>
      </c>
      <c r="F238" s="34">
        <v>4</v>
      </c>
      <c r="G238" s="34" t="s">
        <v>30</v>
      </c>
      <c r="H238" s="34">
        <v>1</v>
      </c>
      <c r="I238" s="34" t="s">
        <v>30</v>
      </c>
      <c r="J238" s="34">
        <v>1</v>
      </c>
      <c r="K238" s="34" t="s">
        <v>30</v>
      </c>
      <c r="L238" s="34">
        <v>0</v>
      </c>
      <c r="M238" s="34" t="s">
        <v>30</v>
      </c>
      <c r="N238" s="34">
        <v>5</v>
      </c>
    </row>
    <row r="239" spans="1:14" ht="12.75">
      <c r="A239" s="5">
        <v>1998</v>
      </c>
      <c r="B239" s="5">
        <v>1</v>
      </c>
      <c r="C239" s="5" t="s">
        <v>152</v>
      </c>
      <c r="D239" s="34">
        <v>288</v>
      </c>
      <c r="E239" s="34">
        <v>295</v>
      </c>
      <c r="F239" s="34">
        <v>21</v>
      </c>
      <c r="G239" s="34">
        <v>7.1</v>
      </c>
      <c r="H239" s="34">
        <v>0</v>
      </c>
      <c r="I239" s="34" t="s">
        <v>30</v>
      </c>
      <c r="J239" s="34">
        <v>0</v>
      </c>
      <c r="K239" s="34" t="s">
        <v>30</v>
      </c>
      <c r="L239" s="34">
        <v>0</v>
      </c>
      <c r="M239" s="34" t="s">
        <v>30</v>
      </c>
      <c r="N239" s="34">
        <v>21</v>
      </c>
    </row>
    <row r="240" spans="1:14" ht="12.75">
      <c r="A240" s="5">
        <v>1998</v>
      </c>
      <c r="B240" s="5">
        <v>1</v>
      </c>
      <c r="C240" s="5" t="s">
        <v>153</v>
      </c>
      <c r="D240" s="34">
        <v>943</v>
      </c>
      <c r="E240" s="34">
        <v>969</v>
      </c>
      <c r="F240" s="34">
        <v>98</v>
      </c>
      <c r="G240" s="34">
        <v>10.1</v>
      </c>
      <c r="H240" s="34">
        <v>3</v>
      </c>
      <c r="I240" s="34">
        <v>3.1</v>
      </c>
      <c r="J240" s="34">
        <v>3</v>
      </c>
      <c r="K240" s="34">
        <v>3.1</v>
      </c>
      <c r="L240" s="34">
        <v>0</v>
      </c>
      <c r="M240" s="34">
        <v>0</v>
      </c>
      <c r="N240" s="34">
        <v>101</v>
      </c>
    </row>
    <row r="241" spans="1:14" ht="12.75">
      <c r="A241" s="5">
        <v>1998</v>
      </c>
      <c r="B241" s="5">
        <v>1</v>
      </c>
      <c r="C241" s="5" t="s">
        <v>154</v>
      </c>
      <c r="D241" s="34">
        <v>1059</v>
      </c>
      <c r="E241" s="34">
        <v>1112</v>
      </c>
      <c r="F241" s="34">
        <v>77</v>
      </c>
      <c r="G241" s="34">
        <v>6.9</v>
      </c>
      <c r="H241" s="34">
        <v>2</v>
      </c>
      <c r="I241" s="34">
        <v>2.6</v>
      </c>
      <c r="J241" s="34">
        <v>2</v>
      </c>
      <c r="K241" s="34">
        <v>2.6</v>
      </c>
      <c r="L241" s="34">
        <v>0</v>
      </c>
      <c r="M241" s="34">
        <v>0</v>
      </c>
      <c r="N241" s="34">
        <v>79</v>
      </c>
    </row>
    <row r="242" spans="1:14" ht="12.75">
      <c r="A242" s="5">
        <v>1998</v>
      </c>
      <c r="B242" s="5">
        <v>1</v>
      </c>
      <c r="C242" s="5" t="s">
        <v>155</v>
      </c>
      <c r="D242" s="34">
        <v>437</v>
      </c>
      <c r="E242" s="34">
        <v>454</v>
      </c>
      <c r="F242" s="34">
        <v>15</v>
      </c>
      <c r="G242" s="34">
        <v>3.3</v>
      </c>
      <c r="H242" s="34">
        <v>0</v>
      </c>
      <c r="I242" s="34" t="s">
        <v>30</v>
      </c>
      <c r="J242" s="34">
        <v>0</v>
      </c>
      <c r="K242" s="34" t="s">
        <v>30</v>
      </c>
      <c r="L242" s="34">
        <v>0</v>
      </c>
      <c r="M242" s="34" t="s">
        <v>30</v>
      </c>
      <c r="N242" s="34">
        <v>15</v>
      </c>
    </row>
    <row r="243" spans="1:14" ht="12.75">
      <c r="A243" s="5">
        <v>1998</v>
      </c>
      <c r="B243" s="5">
        <v>1</v>
      </c>
      <c r="C243" s="5" t="s">
        <v>156</v>
      </c>
      <c r="D243" s="34">
        <v>86</v>
      </c>
      <c r="E243" s="34">
        <v>87</v>
      </c>
      <c r="F243" s="34">
        <v>3</v>
      </c>
      <c r="G243" s="34">
        <v>3.4</v>
      </c>
      <c r="H243" s="34">
        <v>0</v>
      </c>
      <c r="I243" s="34" t="s">
        <v>30</v>
      </c>
      <c r="J243" s="34">
        <v>0</v>
      </c>
      <c r="K243" s="34" t="s">
        <v>30</v>
      </c>
      <c r="L243" s="34">
        <v>0</v>
      </c>
      <c r="M243" s="34" t="s">
        <v>30</v>
      </c>
      <c r="N243" s="34">
        <v>3</v>
      </c>
    </row>
    <row r="244" spans="1:14" ht="12.75">
      <c r="A244" s="5">
        <v>1998</v>
      </c>
      <c r="B244" s="5">
        <v>1</v>
      </c>
      <c r="C244" s="5" t="s">
        <v>54</v>
      </c>
      <c r="D244" s="34">
        <v>2</v>
      </c>
      <c r="E244" s="34">
        <v>2</v>
      </c>
      <c r="F244" s="34">
        <v>0</v>
      </c>
      <c r="G244" s="34" t="s">
        <v>30</v>
      </c>
      <c r="H244" s="34">
        <v>0</v>
      </c>
      <c r="I244" s="34" t="s">
        <v>30</v>
      </c>
      <c r="J244" s="34">
        <v>0</v>
      </c>
      <c r="K244" s="34" t="s">
        <v>30</v>
      </c>
      <c r="L244" s="34">
        <v>0</v>
      </c>
      <c r="M244" s="34" t="s">
        <v>30</v>
      </c>
      <c r="N244" s="34">
        <v>0</v>
      </c>
    </row>
    <row r="245" spans="1:14" ht="12.75">
      <c r="A245" s="5">
        <v>1998</v>
      </c>
      <c r="B245" s="5" t="s">
        <v>159</v>
      </c>
      <c r="C245" s="5" t="s">
        <v>158</v>
      </c>
      <c r="D245" s="34">
        <v>2842</v>
      </c>
      <c r="E245" s="34">
        <v>2953</v>
      </c>
      <c r="F245" s="34">
        <v>218</v>
      </c>
      <c r="G245" s="34">
        <v>7.4</v>
      </c>
      <c r="H245" s="34">
        <v>6</v>
      </c>
      <c r="I245" s="34">
        <v>2.8</v>
      </c>
      <c r="J245" s="34">
        <v>6</v>
      </c>
      <c r="K245" s="34">
        <v>2.8</v>
      </c>
      <c r="L245" s="34">
        <v>0</v>
      </c>
      <c r="M245" s="34">
        <v>0</v>
      </c>
      <c r="N245" s="34">
        <v>224</v>
      </c>
    </row>
    <row r="246" spans="1:14" ht="12.75">
      <c r="A246" s="5">
        <v>1998</v>
      </c>
      <c r="B246" s="5">
        <v>2</v>
      </c>
      <c r="C246" s="5" t="s">
        <v>52</v>
      </c>
      <c r="D246" s="34">
        <v>255</v>
      </c>
      <c r="E246" s="34">
        <v>279</v>
      </c>
      <c r="F246" s="34">
        <v>66</v>
      </c>
      <c r="G246" s="34">
        <v>23.7</v>
      </c>
      <c r="H246" s="34">
        <v>23</v>
      </c>
      <c r="I246" s="34">
        <v>34.8</v>
      </c>
      <c r="J246" s="34">
        <v>23</v>
      </c>
      <c r="K246" s="34">
        <v>34.8</v>
      </c>
      <c r="L246" s="34">
        <v>0</v>
      </c>
      <c r="M246" s="34">
        <v>0</v>
      </c>
      <c r="N246" s="34">
        <v>89</v>
      </c>
    </row>
    <row r="247" spans="1:14" ht="12.75">
      <c r="A247" s="5">
        <v>1998</v>
      </c>
      <c r="B247" s="5">
        <v>2</v>
      </c>
      <c r="C247" s="5" t="s">
        <v>152</v>
      </c>
      <c r="D247" s="34">
        <v>2278</v>
      </c>
      <c r="E247" s="34">
        <v>2546</v>
      </c>
      <c r="F247" s="34">
        <v>658</v>
      </c>
      <c r="G247" s="34">
        <v>25.8</v>
      </c>
      <c r="H247" s="34">
        <v>171</v>
      </c>
      <c r="I247" s="34">
        <v>26</v>
      </c>
      <c r="J247" s="34">
        <v>169</v>
      </c>
      <c r="K247" s="34">
        <v>25.7</v>
      </c>
      <c r="L247" s="34">
        <v>2</v>
      </c>
      <c r="M247" s="34">
        <v>0.3</v>
      </c>
      <c r="N247" s="34">
        <v>831</v>
      </c>
    </row>
    <row r="248" spans="1:14" ht="12.75">
      <c r="A248" s="5">
        <v>1998</v>
      </c>
      <c r="B248" s="5">
        <v>2</v>
      </c>
      <c r="C248" s="5" t="s">
        <v>153</v>
      </c>
      <c r="D248" s="34">
        <v>5353</v>
      </c>
      <c r="E248" s="34">
        <v>6012</v>
      </c>
      <c r="F248" s="34">
        <v>1505</v>
      </c>
      <c r="G248" s="34">
        <v>25</v>
      </c>
      <c r="H248" s="34">
        <v>382</v>
      </c>
      <c r="I248" s="34">
        <v>25.4</v>
      </c>
      <c r="J248" s="34">
        <v>377</v>
      </c>
      <c r="K248" s="34">
        <v>25</v>
      </c>
      <c r="L248" s="34">
        <v>5</v>
      </c>
      <c r="M248" s="34">
        <v>0.3</v>
      </c>
      <c r="N248" s="34">
        <v>1892</v>
      </c>
    </row>
    <row r="249" spans="1:14" ht="12.75">
      <c r="A249" s="5">
        <v>1998</v>
      </c>
      <c r="B249" s="5">
        <v>2</v>
      </c>
      <c r="C249" s="5" t="s">
        <v>154</v>
      </c>
      <c r="D249" s="34">
        <v>3649</v>
      </c>
      <c r="E249" s="34">
        <v>4134</v>
      </c>
      <c r="F249" s="34">
        <v>752</v>
      </c>
      <c r="G249" s="34">
        <v>18.2</v>
      </c>
      <c r="H249" s="34">
        <v>154</v>
      </c>
      <c r="I249" s="34">
        <v>20.5</v>
      </c>
      <c r="J249" s="34">
        <v>151</v>
      </c>
      <c r="K249" s="34">
        <v>20.1</v>
      </c>
      <c r="L249" s="34">
        <v>3</v>
      </c>
      <c r="M249" s="34">
        <v>0.4</v>
      </c>
      <c r="N249" s="34">
        <v>909</v>
      </c>
    </row>
    <row r="250" spans="1:14" ht="12.75">
      <c r="A250" s="5">
        <v>1998</v>
      </c>
      <c r="B250" s="5">
        <v>2</v>
      </c>
      <c r="C250" s="5" t="s">
        <v>155</v>
      </c>
      <c r="D250" s="34">
        <v>803</v>
      </c>
      <c r="E250" s="34">
        <v>856</v>
      </c>
      <c r="F250" s="34">
        <v>90</v>
      </c>
      <c r="G250" s="34">
        <v>10.5</v>
      </c>
      <c r="H250" s="34">
        <v>17</v>
      </c>
      <c r="I250" s="34">
        <v>18.9</v>
      </c>
      <c r="J250" s="34">
        <v>17</v>
      </c>
      <c r="K250" s="34">
        <v>18.9</v>
      </c>
      <c r="L250" s="34">
        <v>0</v>
      </c>
      <c r="M250" s="34">
        <v>0</v>
      </c>
      <c r="N250" s="34">
        <v>107</v>
      </c>
    </row>
    <row r="251" spans="1:14" ht="12.75">
      <c r="A251" s="5">
        <v>1998</v>
      </c>
      <c r="B251" s="5">
        <v>2</v>
      </c>
      <c r="C251" s="5" t="s">
        <v>156</v>
      </c>
      <c r="D251" s="34">
        <v>137</v>
      </c>
      <c r="E251" s="34">
        <v>144</v>
      </c>
      <c r="F251" s="34">
        <v>17</v>
      </c>
      <c r="G251" s="34">
        <v>11.8</v>
      </c>
      <c r="H251" s="34">
        <v>3</v>
      </c>
      <c r="I251" s="34" t="s">
        <v>30</v>
      </c>
      <c r="J251" s="34">
        <v>3</v>
      </c>
      <c r="K251" s="34" t="s">
        <v>30</v>
      </c>
      <c r="L251" s="34">
        <v>0</v>
      </c>
      <c r="M251" s="34" t="s">
        <v>30</v>
      </c>
      <c r="N251" s="34">
        <v>20</v>
      </c>
    </row>
    <row r="252" spans="1:14" ht="12.75">
      <c r="A252" s="5">
        <v>1998</v>
      </c>
      <c r="B252" s="5">
        <v>2</v>
      </c>
      <c r="C252" s="5" t="s">
        <v>54</v>
      </c>
      <c r="D252" s="34">
        <v>8</v>
      </c>
      <c r="E252" s="34">
        <v>8</v>
      </c>
      <c r="F252" s="34">
        <v>1</v>
      </c>
      <c r="G252" s="34" t="s">
        <v>30</v>
      </c>
      <c r="H252" s="34">
        <v>0</v>
      </c>
      <c r="I252" s="34" t="s">
        <v>30</v>
      </c>
      <c r="J252" s="34">
        <v>0</v>
      </c>
      <c r="K252" s="34" t="s">
        <v>30</v>
      </c>
      <c r="L252" s="34">
        <v>0</v>
      </c>
      <c r="M252" s="34" t="s">
        <v>30</v>
      </c>
      <c r="N252" s="34">
        <v>1</v>
      </c>
    </row>
    <row r="253" spans="1:14" ht="12.75">
      <c r="A253" s="5">
        <v>1998</v>
      </c>
      <c r="B253" s="5" t="s">
        <v>160</v>
      </c>
      <c r="C253" s="5" t="s">
        <v>158</v>
      </c>
      <c r="D253" s="34">
        <v>12333</v>
      </c>
      <c r="E253" s="34">
        <v>13979</v>
      </c>
      <c r="F253" s="34">
        <v>3089</v>
      </c>
      <c r="G253" s="34">
        <v>22.1</v>
      </c>
      <c r="H253" s="34">
        <v>750</v>
      </c>
      <c r="I253" s="34">
        <v>24.3</v>
      </c>
      <c r="J253" s="34">
        <v>740</v>
      </c>
      <c r="K253" s="34">
        <v>24</v>
      </c>
      <c r="L253" s="34">
        <v>10</v>
      </c>
      <c r="M253" s="34">
        <v>0.3</v>
      </c>
      <c r="N253" s="34">
        <v>3849</v>
      </c>
    </row>
    <row r="254" spans="1:14" ht="12.75">
      <c r="A254" s="5">
        <v>1998</v>
      </c>
      <c r="B254" s="5">
        <v>3</v>
      </c>
      <c r="C254" s="5" t="s">
        <v>52</v>
      </c>
      <c r="D254" s="34">
        <v>98</v>
      </c>
      <c r="E254" s="34">
        <v>104</v>
      </c>
      <c r="F254" s="34">
        <v>25</v>
      </c>
      <c r="G254" s="34">
        <v>24</v>
      </c>
      <c r="H254" s="34">
        <v>8</v>
      </c>
      <c r="I254" s="34" t="s">
        <v>30</v>
      </c>
      <c r="J254" s="34">
        <v>6</v>
      </c>
      <c r="K254" s="34" t="s">
        <v>30</v>
      </c>
      <c r="L254" s="34">
        <v>2</v>
      </c>
      <c r="M254" s="34" t="s">
        <v>30</v>
      </c>
      <c r="N254" s="34">
        <v>35</v>
      </c>
    </row>
    <row r="255" spans="1:14" ht="12.75">
      <c r="A255" s="5">
        <v>1998</v>
      </c>
      <c r="B255" s="5">
        <v>3</v>
      </c>
      <c r="C255" s="5" t="s">
        <v>152</v>
      </c>
      <c r="D255" s="34">
        <v>1368</v>
      </c>
      <c r="E255" s="34">
        <v>1594</v>
      </c>
      <c r="F255" s="34">
        <v>384</v>
      </c>
      <c r="G255" s="34">
        <v>24.1</v>
      </c>
      <c r="H255" s="34">
        <v>154</v>
      </c>
      <c r="I255" s="34">
        <v>40.1</v>
      </c>
      <c r="J255" s="34">
        <v>119</v>
      </c>
      <c r="K255" s="34">
        <v>31</v>
      </c>
      <c r="L255" s="34">
        <v>35</v>
      </c>
      <c r="M255" s="34">
        <v>9.1</v>
      </c>
      <c r="N255" s="34">
        <v>573</v>
      </c>
    </row>
    <row r="256" spans="1:14" ht="12.75">
      <c r="A256" s="5">
        <v>1998</v>
      </c>
      <c r="B256" s="5">
        <v>3</v>
      </c>
      <c r="C256" s="5" t="s">
        <v>153</v>
      </c>
      <c r="D256" s="34">
        <v>4070</v>
      </c>
      <c r="E256" s="34">
        <v>4728</v>
      </c>
      <c r="F256" s="34">
        <v>1225</v>
      </c>
      <c r="G256" s="34">
        <v>25.9</v>
      </c>
      <c r="H256" s="34">
        <v>453</v>
      </c>
      <c r="I256" s="34">
        <v>37</v>
      </c>
      <c r="J256" s="34">
        <v>380</v>
      </c>
      <c r="K256" s="34">
        <v>31</v>
      </c>
      <c r="L256" s="34">
        <v>73</v>
      </c>
      <c r="M256" s="34">
        <v>6</v>
      </c>
      <c r="N256" s="34">
        <v>1753</v>
      </c>
    </row>
    <row r="257" spans="1:14" ht="12.75">
      <c r="A257" s="5">
        <v>1998</v>
      </c>
      <c r="B257" s="5">
        <v>3</v>
      </c>
      <c r="C257" s="5" t="s">
        <v>154</v>
      </c>
      <c r="D257" s="34">
        <v>4397</v>
      </c>
      <c r="E257" s="34">
        <v>5111</v>
      </c>
      <c r="F257" s="34">
        <v>1143</v>
      </c>
      <c r="G257" s="34">
        <v>22.4</v>
      </c>
      <c r="H257" s="34">
        <v>321</v>
      </c>
      <c r="I257" s="34">
        <v>28.1</v>
      </c>
      <c r="J257" s="34">
        <v>283</v>
      </c>
      <c r="K257" s="34">
        <v>24.8</v>
      </c>
      <c r="L257" s="34">
        <v>38</v>
      </c>
      <c r="M257" s="34">
        <v>3.3</v>
      </c>
      <c r="N257" s="34">
        <v>1502</v>
      </c>
    </row>
    <row r="258" spans="1:14" ht="12.75">
      <c r="A258" s="5">
        <v>1998</v>
      </c>
      <c r="B258" s="5">
        <v>3</v>
      </c>
      <c r="C258" s="5" t="s">
        <v>155</v>
      </c>
      <c r="D258" s="34">
        <v>1495</v>
      </c>
      <c r="E258" s="34">
        <v>1728</v>
      </c>
      <c r="F258" s="34">
        <v>229</v>
      </c>
      <c r="G258" s="34">
        <v>13.3</v>
      </c>
      <c r="H258" s="34">
        <v>33</v>
      </c>
      <c r="I258" s="34">
        <v>14.4</v>
      </c>
      <c r="J258" s="34">
        <v>31</v>
      </c>
      <c r="K258" s="34">
        <v>13.5</v>
      </c>
      <c r="L258" s="34">
        <v>2</v>
      </c>
      <c r="M258" s="34">
        <v>0.9</v>
      </c>
      <c r="N258" s="34">
        <v>264</v>
      </c>
    </row>
    <row r="259" spans="1:14" ht="12.75">
      <c r="A259" s="5">
        <v>1998</v>
      </c>
      <c r="B259" s="5">
        <v>3</v>
      </c>
      <c r="C259" s="5" t="s">
        <v>156</v>
      </c>
      <c r="D259" s="34">
        <v>288</v>
      </c>
      <c r="E259" s="34">
        <v>325</v>
      </c>
      <c r="F259" s="34">
        <v>57</v>
      </c>
      <c r="G259" s="34">
        <v>17.5</v>
      </c>
      <c r="H259" s="34">
        <v>16</v>
      </c>
      <c r="I259" s="34">
        <v>28.1</v>
      </c>
      <c r="J259" s="34">
        <v>11</v>
      </c>
      <c r="K259" s="34">
        <v>19.3</v>
      </c>
      <c r="L259" s="34">
        <v>5</v>
      </c>
      <c r="M259" s="34">
        <v>8.8</v>
      </c>
      <c r="N259" s="34">
        <v>78</v>
      </c>
    </row>
    <row r="260" spans="1:14" ht="12.75">
      <c r="A260" s="5">
        <v>1998</v>
      </c>
      <c r="B260" s="5">
        <v>3</v>
      </c>
      <c r="C260" s="5" t="s">
        <v>54</v>
      </c>
      <c r="D260" s="34">
        <v>15</v>
      </c>
      <c r="E260" s="34">
        <v>15</v>
      </c>
      <c r="F260" s="34">
        <v>1</v>
      </c>
      <c r="G260" s="34" t="s">
        <v>30</v>
      </c>
      <c r="H260" s="34">
        <v>0</v>
      </c>
      <c r="I260" s="34" t="s">
        <v>30</v>
      </c>
      <c r="J260" s="34">
        <v>0</v>
      </c>
      <c r="K260" s="34" t="s">
        <v>30</v>
      </c>
      <c r="L260" s="34">
        <v>0</v>
      </c>
      <c r="M260" s="34" t="s">
        <v>30</v>
      </c>
      <c r="N260" s="34">
        <v>1</v>
      </c>
    </row>
    <row r="261" spans="1:14" ht="12.75">
      <c r="A261" s="5">
        <v>1998</v>
      </c>
      <c r="B261" s="5" t="s">
        <v>161</v>
      </c>
      <c r="C261" s="5" t="s">
        <v>158</v>
      </c>
      <c r="D261" s="34">
        <v>11557</v>
      </c>
      <c r="E261" s="34">
        <v>13605</v>
      </c>
      <c r="F261" s="34">
        <v>3064</v>
      </c>
      <c r="G261" s="34">
        <v>22.5</v>
      </c>
      <c r="H261" s="34">
        <v>985</v>
      </c>
      <c r="I261" s="34">
        <v>32.1</v>
      </c>
      <c r="J261" s="34">
        <v>830</v>
      </c>
      <c r="K261" s="34">
        <v>27.1</v>
      </c>
      <c r="L261" s="34">
        <v>155</v>
      </c>
      <c r="M261" s="34">
        <v>5.1</v>
      </c>
      <c r="N261" s="34">
        <v>4206</v>
      </c>
    </row>
    <row r="262" spans="1:14" ht="12.75">
      <c r="A262" s="5">
        <v>1998</v>
      </c>
      <c r="B262" s="5" t="s">
        <v>162</v>
      </c>
      <c r="C262" s="5" t="s">
        <v>158</v>
      </c>
      <c r="D262" s="34">
        <v>27271</v>
      </c>
      <c r="E262" s="34">
        <v>35551</v>
      </c>
      <c r="F262" s="34">
        <v>6372</v>
      </c>
      <c r="G262" s="34">
        <v>17.9</v>
      </c>
      <c r="H262" s="34">
        <v>1741</v>
      </c>
      <c r="I262" s="34">
        <v>27.3</v>
      </c>
      <c r="J262" s="34">
        <v>1576</v>
      </c>
      <c r="K262" s="34">
        <v>24.7</v>
      </c>
      <c r="L262" s="34">
        <v>165</v>
      </c>
      <c r="M262" s="34">
        <v>2.6</v>
      </c>
      <c r="N262" s="34">
        <v>8280</v>
      </c>
    </row>
    <row r="263" spans="1:14" ht="12.75">
      <c r="A263" s="5"/>
      <c r="B263" s="5"/>
      <c r="C263" s="5"/>
      <c r="D263" s="34"/>
      <c r="E263" s="34"/>
      <c r="F263" s="34"/>
      <c r="G263" s="34"/>
      <c r="H263" s="34"/>
      <c r="I263" s="34"/>
      <c r="J263" s="34"/>
      <c r="K263" s="34"/>
      <c r="L263" s="34"/>
      <c r="M263" s="34"/>
      <c r="N263" s="34"/>
    </row>
    <row r="264" spans="1:14" ht="12.75">
      <c r="A264" s="5">
        <v>1999</v>
      </c>
      <c r="B264" s="5">
        <v>0</v>
      </c>
      <c r="C264" s="5" t="s">
        <v>52</v>
      </c>
      <c r="D264" s="34">
        <v>53</v>
      </c>
      <c r="E264" s="34">
        <v>58</v>
      </c>
      <c r="F264" s="34">
        <v>0</v>
      </c>
      <c r="G264" s="34">
        <v>0</v>
      </c>
      <c r="H264" s="34">
        <v>0</v>
      </c>
      <c r="I264" s="34" t="s">
        <v>30</v>
      </c>
      <c r="J264" s="34">
        <v>0</v>
      </c>
      <c r="K264" s="34" t="s">
        <v>30</v>
      </c>
      <c r="L264" s="34">
        <v>0</v>
      </c>
      <c r="M264" s="34" t="s">
        <v>30</v>
      </c>
      <c r="N264" s="34">
        <v>0</v>
      </c>
    </row>
    <row r="265" spans="1:14" ht="12.75">
      <c r="A265" s="5">
        <v>1999</v>
      </c>
      <c r="B265" s="5">
        <v>0</v>
      </c>
      <c r="C265" s="5" t="s">
        <v>152</v>
      </c>
      <c r="D265" s="34">
        <v>499</v>
      </c>
      <c r="E265" s="34">
        <v>518</v>
      </c>
      <c r="F265" s="34">
        <v>5</v>
      </c>
      <c r="G265" s="34">
        <v>1</v>
      </c>
      <c r="H265" s="34">
        <v>0</v>
      </c>
      <c r="I265" s="34" t="s">
        <v>30</v>
      </c>
      <c r="J265" s="34">
        <v>0</v>
      </c>
      <c r="K265" s="34" t="s">
        <v>30</v>
      </c>
      <c r="L265" s="34">
        <v>0</v>
      </c>
      <c r="M265" s="34" t="s">
        <v>30</v>
      </c>
      <c r="N265" s="34">
        <v>5</v>
      </c>
    </row>
    <row r="266" spans="1:14" ht="12.75">
      <c r="A266" s="5">
        <v>1999</v>
      </c>
      <c r="B266" s="5">
        <v>0</v>
      </c>
      <c r="C266" s="5" t="s">
        <v>153</v>
      </c>
      <c r="D266" s="34">
        <v>1474</v>
      </c>
      <c r="E266" s="34">
        <v>1541</v>
      </c>
      <c r="F266" s="34">
        <v>9</v>
      </c>
      <c r="G266" s="34">
        <v>0.6</v>
      </c>
      <c r="H266" s="34">
        <v>3</v>
      </c>
      <c r="I266" s="34" t="s">
        <v>30</v>
      </c>
      <c r="J266" s="34">
        <v>2</v>
      </c>
      <c r="K266" s="34" t="s">
        <v>30</v>
      </c>
      <c r="L266" s="34">
        <v>1</v>
      </c>
      <c r="M266" s="34" t="s">
        <v>30</v>
      </c>
      <c r="N266" s="34">
        <v>13</v>
      </c>
    </row>
    <row r="267" spans="1:14" ht="12.75">
      <c r="A267" s="5">
        <v>1999</v>
      </c>
      <c r="B267" s="5">
        <v>0</v>
      </c>
      <c r="C267" s="5" t="s">
        <v>154</v>
      </c>
      <c r="D267" s="34">
        <v>1504</v>
      </c>
      <c r="E267" s="34">
        <v>1596</v>
      </c>
      <c r="F267" s="34">
        <v>13</v>
      </c>
      <c r="G267" s="34">
        <v>0.8</v>
      </c>
      <c r="H267" s="34">
        <v>3</v>
      </c>
      <c r="I267" s="34" t="s">
        <v>30</v>
      </c>
      <c r="J267" s="34">
        <v>2</v>
      </c>
      <c r="K267" s="34" t="s">
        <v>30</v>
      </c>
      <c r="L267" s="34">
        <v>1</v>
      </c>
      <c r="M267" s="34" t="s">
        <v>30</v>
      </c>
      <c r="N267" s="34">
        <v>17</v>
      </c>
    </row>
    <row r="268" spans="1:14" ht="12.75">
      <c r="A268" s="5">
        <v>1999</v>
      </c>
      <c r="B268" s="5">
        <v>0</v>
      </c>
      <c r="C268" s="5" t="s">
        <v>155</v>
      </c>
      <c r="D268" s="34">
        <v>569</v>
      </c>
      <c r="E268" s="34">
        <v>598</v>
      </c>
      <c r="F268" s="34">
        <v>1</v>
      </c>
      <c r="G268" s="34">
        <v>0.2</v>
      </c>
      <c r="H268" s="34">
        <v>0</v>
      </c>
      <c r="I268" s="34" t="s">
        <v>30</v>
      </c>
      <c r="J268" s="34">
        <v>0</v>
      </c>
      <c r="K268" s="34" t="s">
        <v>30</v>
      </c>
      <c r="L268" s="34">
        <v>0</v>
      </c>
      <c r="M268" s="34" t="s">
        <v>30</v>
      </c>
      <c r="N268" s="34">
        <v>1</v>
      </c>
    </row>
    <row r="269" spans="1:14" ht="12.75">
      <c r="A269" s="5">
        <v>1999</v>
      </c>
      <c r="B269" s="5">
        <v>0</v>
      </c>
      <c r="C269" s="5" t="s">
        <v>156</v>
      </c>
      <c r="D269" s="34">
        <v>98</v>
      </c>
      <c r="E269" s="34">
        <v>107</v>
      </c>
      <c r="F269" s="34">
        <v>0</v>
      </c>
      <c r="G269" s="34">
        <v>0</v>
      </c>
      <c r="H269" s="34">
        <v>0</v>
      </c>
      <c r="I269" s="34" t="s">
        <v>30</v>
      </c>
      <c r="J269" s="34">
        <v>0</v>
      </c>
      <c r="K269" s="34" t="s">
        <v>30</v>
      </c>
      <c r="L269" s="34">
        <v>0</v>
      </c>
      <c r="M269" s="34" t="s">
        <v>30</v>
      </c>
      <c r="N269" s="34">
        <v>0</v>
      </c>
    </row>
    <row r="270" spans="1:14" ht="12.75">
      <c r="A270" s="5">
        <v>1999</v>
      </c>
      <c r="B270" s="5">
        <v>0</v>
      </c>
      <c r="C270" s="5" t="s">
        <v>54</v>
      </c>
      <c r="D270" s="34">
        <v>189</v>
      </c>
      <c r="E270" s="34">
        <v>195</v>
      </c>
      <c r="F270" s="34">
        <v>2</v>
      </c>
      <c r="G270" s="34">
        <v>1</v>
      </c>
      <c r="H270" s="34">
        <v>1</v>
      </c>
      <c r="I270" s="34" t="s">
        <v>30</v>
      </c>
      <c r="J270" s="34">
        <v>1</v>
      </c>
      <c r="K270" s="34" t="s">
        <v>30</v>
      </c>
      <c r="L270" s="34">
        <v>0</v>
      </c>
      <c r="M270" s="34" t="s">
        <v>30</v>
      </c>
      <c r="N270" s="34">
        <v>3</v>
      </c>
    </row>
    <row r="271" spans="1:14" ht="12.75">
      <c r="A271" s="5">
        <v>1999</v>
      </c>
      <c r="B271" s="5" t="s">
        <v>157</v>
      </c>
      <c r="C271" s="5" t="s">
        <v>158</v>
      </c>
      <c r="D271" s="34">
        <v>4370</v>
      </c>
      <c r="E271" s="34">
        <v>4613</v>
      </c>
      <c r="F271" s="34">
        <v>30</v>
      </c>
      <c r="G271" s="34">
        <v>0.7</v>
      </c>
      <c r="H271" s="34">
        <v>7</v>
      </c>
      <c r="I271" s="34" t="s">
        <v>30</v>
      </c>
      <c r="J271" s="34">
        <v>5</v>
      </c>
      <c r="K271" s="34" t="s">
        <v>30</v>
      </c>
      <c r="L271" s="34">
        <v>2</v>
      </c>
      <c r="M271" s="34" t="s">
        <v>30</v>
      </c>
      <c r="N271" s="34">
        <v>39</v>
      </c>
    </row>
    <row r="272" spans="1:14" ht="12.75">
      <c r="A272" s="5">
        <v>1999</v>
      </c>
      <c r="B272" s="5">
        <v>1</v>
      </c>
      <c r="C272" s="5" t="s">
        <v>52</v>
      </c>
      <c r="D272" s="34">
        <v>24</v>
      </c>
      <c r="E272" s="34">
        <v>24</v>
      </c>
      <c r="F272" s="34">
        <v>3</v>
      </c>
      <c r="G272" s="34" t="s">
        <v>30</v>
      </c>
      <c r="H272" s="34">
        <v>0</v>
      </c>
      <c r="I272" s="34" t="s">
        <v>30</v>
      </c>
      <c r="J272" s="34">
        <v>0</v>
      </c>
      <c r="K272" s="34" t="s">
        <v>30</v>
      </c>
      <c r="L272" s="34">
        <v>0</v>
      </c>
      <c r="M272" s="34" t="s">
        <v>30</v>
      </c>
      <c r="N272" s="34">
        <v>3</v>
      </c>
    </row>
    <row r="273" spans="1:14" ht="12.75">
      <c r="A273" s="5">
        <v>1999</v>
      </c>
      <c r="B273" s="5">
        <v>1</v>
      </c>
      <c r="C273" s="5" t="s">
        <v>152</v>
      </c>
      <c r="D273" s="34">
        <v>277</v>
      </c>
      <c r="E273" s="34">
        <v>282</v>
      </c>
      <c r="F273" s="34">
        <v>31</v>
      </c>
      <c r="G273" s="34">
        <v>11</v>
      </c>
      <c r="H273" s="34">
        <v>0</v>
      </c>
      <c r="I273" s="34" t="s">
        <v>30</v>
      </c>
      <c r="J273" s="34">
        <v>0</v>
      </c>
      <c r="K273" s="34" t="s">
        <v>30</v>
      </c>
      <c r="L273" s="34">
        <v>0</v>
      </c>
      <c r="M273" s="34" t="s">
        <v>30</v>
      </c>
      <c r="N273" s="34">
        <v>31</v>
      </c>
    </row>
    <row r="274" spans="1:14" ht="12.75">
      <c r="A274" s="5">
        <v>1999</v>
      </c>
      <c r="B274" s="5">
        <v>1</v>
      </c>
      <c r="C274" s="5" t="s">
        <v>153</v>
      </c>
      <c r="D274" s="34">
        <v>833</v>
      </c>
      <c r="E274" s="34">
        <v>852</v>
      </c>
      <c r="F274" s="34">
        <v>96</v>
      </c>
      <c r="G274" s="34">
        <v>11.3</v>
      </c>
      <c r="H274" s="34">
        <v>12</v>
      </c>
      <c r="I274" s="34">
        <v>12.5</v>
      </c>
      <c r="J274" s="34">
        <v>11</v>
      </c>
      <c r="K274" s="34">
        <v>11.5</v>
      </c>
      <c r="L274" s="34">
        <v>1</v>
      </c>
      <c r="M274" s="34">
        <v>1</v>
      </c>
      <c r="N274" s="34">
        <v>109</v>
      </c>
    </row>
    <row r="275" spans="1:14" ht="12.75">
      <c r="A275" s="5">
        <v>1999</v>
      </c>
      <c r="B275" s="5">
        <v>1</v>
      </c>
      <c r="C275" s="5" t="s">
        <v>154</v>
      </c>
      <c r="D275" s="34">
        <v>975</v>
      </c>
      <c r="E275" s="34">
        <v>1019</v>
      </c>
      <c r="F275" s="34">
        <v>79</v>
      </c>
      <c r="G275" s="34">
        <v>7.8</v>
      </c>
      <c r="H275" s="34">
        <v>1</v>
      </c>
      <c r="I275" s="34">
        <v>1.3</v>
      </c>
      <c r="J275" s="34">
        <v>1</v>
      </c>
      <c r="K275" s="34">
        <v>1.3</v>
      </c>
      <c r="L275" s="34">
        <v>0</v>
      </c>
      <c r="M275" s="34">
        <v>0</v>
      </c>
      <c r="N275" s="34">
        <v>80</v>
      </c>
    </row>
    <row r="276" spans="1:14" ht="12.75">
      <c r="A276" s="5">
        <v>1999</v>
      </c>
      <c r="B276" s="5">
        <v>1</v>
      </c>
      <c r="C276" s="5" t="s">
        <v>155</v>
      </c>
      <c r="D276" s="34">
        <v>409</v>
      </c>
      <c r="E276" s="34">
        <v>422</v>
      </c>
      <c r="F276" s="34">
        <v>22</v>
      </c>
      <c r="G276" s="34">
        <v>5.2</v>
      </c>
      <c r="H276" s="34">
        <v>0</v>
      </c>
      <c r="I276" s="34" t="s">
        <v>30</v>
      </c>
      <c r="J276" s="34">
        <v>0</v>
      </c>
      <c r="K276" s="34" t="s">
        <v>30</v>
      </c>
      <c r="L276" s="34">
        <v>0</v>
      </c>
      <c r="M276" s="34" t="s">
        <v>30</v>
      </c>
      <c r="N276" s="34">
        <v>22</v>
      </c>
    </row>
    <row r="277" spans="1:14" ht="12.75">
      <c r="A277" s="5">
        <v>1999</v>
      </c>
      <c r="B277" s="5">
        <v>1</v>
      </c>
      <c r="C277" s="5" t="s">
        <v>156</v>
      </c>
      <c r="D277" s="34">
        <v>78</v>
      </c>
      <c r="E277" s="34">
        <v>80</v>
      </c>
      <c r="F277" s="34">
        <v>6</v>
      </c>
      <c r="G277" s="34">
        <v>7.5</v>
      </c>
      <c r="H277" s="34">
        <v>0</v>
      </c>
      <c r="I277" s="34" t="s">
        <v>30</v>
      </c>
      <c r="J277" s="34">
        <v>0</v>
      </c>
      <c r="K277" s="34" t="s">
        <v>30</v>
      </c>
      <c r="L277" s="34">
        <v>0</v>
      </c>
      <c r="M277" s="34" t="s">
        <v>30</v>
      </c>
      <c r="N277" s="34">
        <v>6</v>
      </c>
    </row>
    <row r="278" spans="1:14" ht="12.75">
      <c r="A278" s="5">
        <v>1999</v>
      </c>
      <c r="B278" s="5">
        <v>1</v>
      </c>
      <c r="C278" s="5" t="s">
        <v>54</v>
      </c>
      <c r="D278" s="34">
        <v>78</v>
      </c>
      <c r="E278" s="34">
        <v>79</v>
      </c>
      <c r="F278" s="34">
        <v>4</v>
      </c>
      <c r="G278" s="34">
        <v>5.1</v>
      </c>
      <c r="H278" s="34">
        <v>0</v>
      </c>
      <c r="I278" s="34" t="s">
        <v>30</v>
      </c>
      <c r="J278" s="34">
        <v>0</v>
      </c>
      <c r="K278" s="34" t="s">
        <v>30</v>
      </c>
      <c r="L278" s="34">
        <v>0</v>
      </c>
      <c r="M278" s="34" t="s">
        <v>30</v>
      </c>
      <c r="N278" s="34">
        <v>4</v>
      </c>
    </row>
    <row r="279" spans="1:14" ht="12.75">
      <c r="A279" s="5">
        <v>1999</v>
      </c>
      <c r="B279" s="5" t="s">
        <v>159</v>
      </c>
      <c r="C279" s="5" t="s">
        <v>158</v>
      </c>
      <c r="D279" s="34">
        <v>2664</v>
      </c>
      <c r="E279" s="34">
        <v>2758</v>
      </c>
      <c r="F279" s="34">
        <v>241</v>
      </c>
      <c r="G279" s="34">
        <v>8.7</v>
      </c>
      <c r="H279" s="34">
        <v>13</v>
      </c>
      <c r="I279" s="34">
        <v>5.4</v>
      </c>
      <c r="J279" s="34">
        <v>12</v>
      </c>
      <c r="K279" s="34">
        <v>5</v>
      </c>
      <c r="L279" s="34">
        <v>1</v>
      </c>
      <c r="M279" s="34">
        <v>0.4</v>
      </c>
      <c r="N279" s="34">
        <v>255</v>
      </c>
    </row>
    <row r="280" spans="1:14" ht="12.75">
      <c r="A280" s="5">
        <v>1999</v>
      </c>
      <c r="B280" s="5">
        <v>2</v>
      </c>
      <c r="C280" s="5" t="s">
        <v>52</v>
      </c>
      <c r="D280" s="34">
        <v>254</v>
      </c>
      <c r="E280" s="34">
        <v>272</v>
      </c>
      <c r="F280" s="34">
        <v>82</v>
      </c>
      <c r="G280" s="34">
        <v>30.1</v>
      </c>
      <c r="H280" s="34">
        <v>24</v>
      </c>
      <c r="I280" s="34">
        <v>29.3</v>
      </c>
      <c r="J280" s="34">
        <v>23</v>
      </c>
      <c r="K280" s="34">
        <v>28</v>
      </c>
      <c r="L280" s="34">
        <v>1</v>
      </c>
      <c r="M280" s="34">
        <v>1.2</v>
      </c>
      <c r="N280" s="34">
        <v>107</v>
      </c>
    </row>
    <row r="281" spans="1:14" ht="12.75">
      <c r="A281" s="5">
        <v>1999</v>
      </c>
      <c r="B281" s="5">
        <v>2</v>
      </c>
      <c r="C281" s="5" t="s">
        <v>152</v>
      </c>
      <c r="D281" s="34">
        <v>2191</v>
      </c>
      <c r="E281" s="34">
        <v>2411</v>
      </c>
      <c r="F281" s="34">
        <v>693</v>
      </c>
      <c r="G281" s="34">
        <v>28.7</v>
      </c>
      <c r="H281" s="34">
        <v>183</v>
      </c>
      <c r="I281" s="34">
        <v>26.4</v>
      </c>
      <c r="J281" s="34">
        <v>181</v>
      </c>
      <c r="K281" s="34">
        <v>26.1</v>
      </c>
      <c r="L281" s="34">
        <v>2</v>
      </c>
      <c r="M281" s="34">
        <v>0.3</v>
      </c>
      <c r="N281" s="34">
        <v>878</v>
      </c>
    </row>
    <row r="282" spans="1:14" ht="12.75">
      <c r="A282" s="5">
        <v>1999</v>
      </c>
      <c r="B282" s="5">
        <v>2</v>
      </c>
      <c r="C282" s="5" t="s">
        <v>153</v>
      </c>
      <c r="D282" s="34">
        <v>5503</v>
      </c>
      <c r="E282" s="34">
        <v>6154</v>
      </c>
      <c r="F282" s="34">
        <v>1631</v>
      </c>
      <c r="G282" s="34">
        <v>26.5</v>
      </c>
      <c r="H282" s="34">
        <v>445</v>
      </c>
      <c r="I282" s="34">
        <v>27.3</v>
      </c>
      <c r="J282" s="34">
        <v>442</v>
      </c>
      <c r="K282" s="34">
        <v>27.1</v>
      </c>
      <c r="L282" s="34">
        <v>3</v>
      </c>
      <c r="M282" s="34">
        <v>0.2</v>
      </c>
      <c r="N282" s="34">
        <v>2079</v>
      </c>
    </row>
    <row r="283" spans="1:14" ht="12.75">
      <c r="A283" s="5">
        <v>1999</v>
      </c>
      <c r="B283" s="5">
        <v>2</v>
      </c>
      <c r="C283" s="5" t="s">
        <v>154</v>
      </c>
      <c r="D283" s="34">
        <v>3778</v>
      </c>
      <c r="E283" s="34">
        <v>4167</v>
      </c>
      <c r="F283" s="34">
        <v>885</v>
      </c>
      <c r="G283" s="34">
        <v>21.2</v>
      </c>
      <c r="H283" s="34">
        <v>181</v>
      </c>
      <c r="I283" s="34">
        <v>20.5</v>
      </c>
      <c r="J283" s="34">
        <v>180</v>
      </c>
      <c r="K283" s="34">
        <v>20.3</v>
      </c>
      <c r="L283" s="34">
        <v>1</v>
      </c>
      <c r="M283" s="34">
        <v>0.1</v>
      </c>
      <c r="N283" s="34">
        <v>1067</v>
      </c>
    </row>
    <row r="284" spans="1:14" ht="12.75">
      <c r="A284" s="5">
        <v>1999</v>
      </c>
      <c r="B284" s="5">
        <v>2</v>
      </c>
      <c r="C284" s="5" t="s">
        <v>155</v>
      </c>
      <c r="D284" s="34">
        <v>844</v>
      </c>
      <c r="E284" s="34">
        <v>896</v>
      </c>
      <c r="F284" s="34">
        <v>100</v>
      </c>
      <c r="G284" s="34">
        <v>11.2</v>
      </c>
      <c r="H284" s="34">
        <v>14</v>
      </c>
      <c r="I284" s="34">
        <v>14</v>
      </c>
      <c r="J284" s="34">
        <v>14</v>
      </c>
      <c r="K284" s="34">
        <v>14</v>
      </c>
      <c r="L284" s="34">
        <v>0</v>
      </c>
      <c r="M284" s="34">
        <v>0</v>
      </c>
      <c r="N284" s="34">
        <v>114</v>
      </c>
    </row>
    <row r="285" spans="1:14" ht="12.75">
      <c r="A285" s="5">
        <v>1999</v>
      </c>
      <c r="B285" s="5">
        <v>2</v>
      </c>
      <c r="C285" s="5" t="s">
        <v>156</v>
      </c>
      <c r="D285" s="34">
        <v>147</v>
      </c>
      <c r="E285" s="34">
        <v>157</v>
      </c>
      <c r="F285" s="34">
        <v>19</v>
      </c>
      <c r="G285" s="34">
        <v>12.1</v>
      </c>
      <c r="H285" s="34">
        <v>4</v>
      </c>
      <c r="I285" s="34" t="s">
        <v>30</v>
      </c>
      <c r="J285" s="34">
        <v>4</v>
      </c>
      <c r="K285" s="34" t="s">
        <v>30</v>
      </c>
      <c r="L285" s="34">
        <v>0</v>
      </c>
      <c r="M285" s="34" t="s">
        <v>30</v>
      </c>
      <c r="N285" s="34">
        <v>23</v>
      </c>
    </row>
    <row r="286" spans="1:14" ht="12.75">
      <c r="A286" s="5">
        <v>1999</v>
      </c>
      <c r="B286" s="5">
        <v>2</v>
      </c>
      <c r="C286" s="5" t="s">
        <v>54</v>
      </c>
      <c r="D286" s="34">
        <v>437</v>
      </c>
      <c r="E286" s="34">
        <v>463</v>
      </c>
      <c r="F286" s="34">
        <v>72</v>
      </c>
      <c r="G286" s="34">
        <v>15.6</v>
      </c>
      <c r="H286" s="34">
        <v>19</v>
      </c>
      <c r="I286" s="34">
        <v>26.4</v>
      </c>
      <c r="J286" s="34">
        <v>19</v>
      </c>
      <c r="K286" s="34">
        <v>26.4</v>
      </c>
      <c r="L286" s="34">
        <v>0</v>
      </c>
      <c r="M286" s="34">
        <v>0</v>
      </c>
      <c r="N286" s="34">
        <v>91</v>
      </c>
    </row>
    <row r="287" spans="1:14" ht="12.75">
      <c r="A287" s="5">
        <v>1999</v>
      </c>
      <c r="B287" s="5" t="s">
        <v>160</v>
      </c>
      <c r="C287" s="5" t="s">
        <v>158</v>
      </c>
      <c r="D287" s="34">
        <v>13029</v>
      </c>
      <c r="E287" s="34">
        <v>14520</v>
      </c>
      <c r="F287" s="34">
        <v>3482</v>
      </c>
      <c r="G287" s="34">
        <v>24</v>
      </c>
      <c r="H287" s="34">
        <v>870</v>
      </c>
      <c r="I287" s="34">
        <v>25</v>
      </c>
      <c r="J287" s="34">
        <v>863</v>
      </c>
      <c r="K287" s="34">
        <v>24.8</v>
      </c>
      <c r="L287" s="34">
        <v>7</v>
      </c>
      <c r="M287" s="34">
        <v>0.2</v>
      </c>
      <c r="N287" s="34">
        <v>4359</v>
      </c>
    </row>
    <row r="288" spans="1:14" ht="12.75">
      <c r="A288" s="5">
        <v>1999</v>
      </c>
      <c r="B288" s="5">
        <v>3</v>
      </c>
      <c r="C288" s="5" t="s">
        <v>52</v>
      </c>
      <c r="D288" s="34">
        <v>99</v>
      </c>
      <c r="E288" s="34">
        <v>122</v>
      </c>
      <c r="F288" s="34">
        <v>25</v>
      </c>
      <c r="G288" s="34">
        <v>20.5</v>
      </c>
      <c r="H288" s="34">
        <v>7</v>
      </c>
      <c r="I288" s="34" t="s">
        <v>30</v>
      </c>
      <c r="J288" s="34">
        <v>7</v>
      </c>
      <c r="K288" s="34" t="s">
        <v>30</v>
      </c>
      <c r="L288" s="34">
        <v>0</v>
      </c>
      <c r="M288" s="34" t="s">
        <v>30</v>
      </c>
      <c r="N288" s="34">
        <v>32</v>
      </c>
    </row>
    <row r="289" spans="1:14" ht="12.75">
      <c r="A289" s="5">
        <v>1999</v>
      </c>
      <c r="B289" s="5">
        <v>3</v>
      </c>
      <c r="C289" s="5" t="s">
        <v>152</v>
      </c>
      <c r="D289" s="34">
        <v>1075</v>
      </c>
      <c r="E289" s="34">
        <v>1205</v>
      </c>
      <c r="F289" s="34">
        <v>329</v>
      </c>
      <c r="G289" s="34">
        <v>27.3</v>
      </c>
      <c r="H289" s="34">
        <v>121</v>
      </c>
      <c r="I289" s="34">
        <v>36.8</v>
      </c>
      <c r="J289" s="34">
        <v>104</v>
      </c>
      <c r="K289" s="34">
        <v>31.6</v>
      </c>
      <c r="L289" s="34">
        <v>17</v>
      </c>
      <c r="M289" s="34">
        <v>5.2</v>
      </c>
      <c r="N289" s="34">
        <v>468</v>
      </c>
    </row>
    <row r="290" spans="1:14" ht="12.75">
      <c r="A290" s="5">
        <v>1999</v>
      </c>
      <c r="B290" s="5">
        <v>3</v>
      </c>
      <c r="C290" s="5" t="s">
        <v>153</v>
      </c>
      <c r="D290" s="34">
        <v>3632</v>
      </c>
      <c r="E290" s="34">
        <v>4089</v>
      </c>
      <c r="F290" s="34">
        <v>1063</v>
      </c>
      <c r="G290" s="34">
        <v>26</v>
      </c>
      <c r="H290" s="34">
        <v>368</v>
      </c>
      <c r="I290" s="34">
        <v>34.6</v>
      </c>
      <c r="J290" s="34">
        <v>305</v>
      </c>
      <c r="K290" s="34">
        <v>28.7</v>
      </c>
      <c r="L290" s="34">
        <v>63</v>
      </c>
      <c r="M290" s="34">
        <v>5.9</v>
      </c>
      <c r="N290" s="34">
        <v>1494</v>
      </c>
    </row>
    <row r="291" spans="1:14" ht="12.75">
      <c r="A291" s="5">
        <v>1999</v>
      </c>
      <c r="B291" s="5">
        <v>3</v>
      </c>
      <c r="C291" s="5" t="s">
        <v>154</v>
      </c>
      <c r="D291" s="34">
        <v>4328</v>
      </c>
      <c r="E291" s="34">
        <v>4919</v>
      </c>
      <c r="F291" s="34">
        <v>1114</v>
      </c>
      <c r="G291" s="34">
        <v>22.6</v>
      </c>
      <c r="H291" s="34">
        <v>293</v>
      </c>
      <c r="I291" s="34">
        <v>26.3</v>
      </c>
      <c r="J291" s="34">
        <v>260</v>
      </c>
      <c r="K291" s="34">
        <v>23.3</v>
      </c>
      <c r="L291" s="34">
        <v>33</v>
      </c>
      <c r="M291" s="34">
        <v>3</v>
      </c>
      <c r="N291" s="34">
        <v>1440</v>
      </c>
    </row>
    <row r="292" spans="1:14" ht="12.75">
      <c r="A292" s="5">
        <v>1999</v>
      </c>
      <c r="B292" s="5">
        <v>3</v>
      </c>
      <c r="C292" s="5" t="s">
        <v>155</v>
      </c>
      <c r="D292" s="34">
        <v>1603</v>
      </c>
      <c r="E292" s="34">
        <v>1867</v>
      </c>
      <c r="F292" s="34">
        <v>258</v>
      </c>
      <c r="G292" s="34">
        <v>13.8</v>
      </c>
      <c r="H292" s="34">
        <v>48</v>
      </c>
      <c r="I292" s="34">
        <v>18.6</v>
      </c>
      <c r="J292" s="34">
        <v>47</v>
      </c>
      <c r="K292" s="34">
        <v>18.2</v>
      </c>
      <c r="L292" s="34">
        <v>1</v>
      </c>
      <c r="M292" s="34">
        <v>0.4</v>
      </c>
      <c r="N292" s="34">
        <v>307</v>
      </c>
    </row>
    <row r="293" spans="1:14" ht="12.75">
      <c r="A293" s="5">
        <v>1999</v>
      </c>
      <c r="B293" s="5">
        <v>3</v>
      </c>
      <c r="C293" s="5" t="s">
        <v>156</v>
      </c>
      <c r="D293" s="34">
        <v>308</v>
      </c>
      <c r="E293" s="34">
        <v>361</v>
      </c>
      <c r="F293" s="34">
        <v>65</v>
      </c>
      <c r="G293" s="34">
        <v>18</v>
      </c>
      <c r="H293" s="34">
        <v>17</v>
      </c>
      <c r="I293" s="34">
        <v>26.2</v>
      </c>
      <c r="J293" s="34">
        <v>17</v>
      </c>
      <c r="K293" s="34">
        <v>26.2</v>
      </c>
      <c r="L293" s="34">
        <v>0</v>
      </c>
      <c r="M293" s="34">
        <v>0</v>
      </c>
      <c r="N293" s="34">
        <v>82</v>
      </c>
    </row>
    <row r="294" spans="1:14" ht="12.75">
      <c r="A294" s="5">
        <v>1999</v>
      </c>
      <c r="B294" s="5">
        <v>3</v>
      </c>
      <c r="C294" s="5" t="s">
        <v>54</v>
      </c>
      <c r="D294" s="34">
        <v>359</v>
      </c>
      <c r="E294" s="34">
        <v>406</v>
      </c>
      <c r="F294" s="34">
        <v>74</v>
      </c>
      <c r="G294" s="34">
        <v>18.2</v>
      </c>
      <c r="H294" s="34">
        <v>22</v>
      </c>
      <c r="I294" s="34">
        <v>29.7</v>
      </c>
      <c r="J294" s="34">
        <v>19</v>
      </c>
      <c r="K294" s="34">
        <v>25.7</v>
      </c>
      <c r="L294" s="34">
        <v>3</v>
      </c>
      <c r="M294" s="34">
        <v>4.1</v>
      </c>
      <c r="N294" s="34">
        <v>99</v>
      </c>
    </row>
    <row r="295" spans="1:14" ht="12.75">
      <c r="A295" s="5">
        <v>1999</v>
      </c>
      <c r="B295" s="5" t="s">
        <v>161</v>
      </c>
      <c r="C295" s="5" t="s">
        <v>158</v>
      </c>
      <c r="D295" s="34">
        <v>11257</v>
      </c>
      <c r="E295" s="34">
        <v>12969</v>
      </c>
      <c r="F295" s="34">
        <v>2928</v>
      </c>
      <c r="G295" s="34">
        <v>22.6</v>
      </c>
      <c r="H295" s="34">
        <v>876</v>
      </c>
      <c r="I295" s="34">
        <v>29.9</v>
      </c>
      <c r="J295" s="34">
        <v>759</v>
      </c>
      <c r="K295" s="34">
        <v>25.9</v>
      </c>
      <c r="L295" s="34">
        <v>117</v>
      </c>
      <c r="M295" s="34">
        <v>4</v>
      </c>
      <c r="N295" s="34">
        <v>3922</v>
      </c>
    </row>
    <row r="296" spans="1:14" ht="12.75">
      <c r="A296" s="5">
        <v>1999</v>
      </c>
      <c r="B296" s="5" t="s">
        <v>82</v>
      </c>
      <c r="C296" s="5" t="s">
        <v>52</v>
      </c>
      <c r="D296" s="34">
        <v>1</v>
      </c>
      <c r="E296" s="34">
        <v>1</v>
      </c>
      <c r="F296" s="34">
        <v>0</v>
      </c>
      <c r="G296" s="34" t="s">
        <v>30</v>
      </c>
      <c r="H296" s="34">
        <v>0</v>
      </c>
      <c r="I296" s="34" t="s">
        <v>30</v>
      </c>
      <c r="J296" s="34">
        <v>0</v>
      </c>
      <c r="K296" s="34" t="s">
        <v>30</v>
      </c>
      <c r="L296" s="34">
        <v>0</v>
      </c>
      <c r="M296" s="34" t="s">
        <v>30</v>
      </c>
      <c r="N296" s="34">
        <v>0</v>
      </c>
    </row>
    <row r="297" spans="1:14" ht="12.75">
      <c r="A297" s="5">
        <v>1999</v>
      </c>
      <c r="B297" s="5" t="s">
        <v>82</v>
      </c>
      <c r="C297" s="5" t="s">
        <v>152</v>
      </c>
      <c r="D297" s="34">
        <v>2</v>
      </c>
      <c r="E297" s="34">
        <v>2</v>
      </c>
      <c r="F297" s="34">
        <v>1</v>
      </c>
      <c r="G297" s="34" t="s">
        <v>30</v>
      </c>
      <c r="H297" s="34">
        <v>0</v>
      </c>
      <c r="I297" s="34" t="s">
        <v>30</v>
      </c>
      <c r="J297" s="34">
        <v>0</v>
      </c>
      <c r="K297" s="34" t="s">
        <v>30</v>
      </c>
      <c r="L297" s="34">
        <v>0</v>
      </c>
      <c r="M297" s="34" t="s">
        <v>30</v>
      </c>
      <c r="N297" s="34">
        <v>1</v>
      </c>
    </row>
    <row r="298" spans="1:14" ht="12.75">
      <c r="A298" s="5">
        <v>1999</v>
      </c>
      <c r="B298" s="5" t="s">
        <v>82</v>
      </c>
      <c r="C298" s="5" t="s">
        <v>153</v>
      </c>
      <c r="D298" s="34">
        <v>6</v>
      </c>
      <c r="E298" s="34">
        <v>6</v>
      </c>
      <c r="F298" s="34">
        <v>2</v>
      </c>
      <c r="G298" s="34" t="s">
        <v>30</v>
      </c>
      <c r="H298" s="34">
        <v>1</v>
      </c>
      <c r="I298" s="34" t="s">
        <v>30</v>
      </c>
      <c r="J298" s="34">
        <v>1</v>
      </c>
      <c r="K298" s="34" t="s">
        <v>30</v>
      </c>
      <c r="L298" s="34">
        <v>0</v>
      </c>
      <c r="M298" s="34" t="s">
        <v>30</v>
      </c>
      <c r="N298" s="34">
        <v>3</v>
      </c>
    </row>
    <row r="299" spans="1:14" ht="12.75">
      <c r="A299" s="5">
        <v>1999</v>
      </c>
      <c r="B299" s="5" t="s">
        <v>82</v>
      </c>
      <c r="C299" s="5" t="s">
        <v>154</v>
      </c>
      <c r="D299" s="34">
        <v>8</v>
      </c>
      <c r="E299" s="34">
        <v>8</v>
      </c>
      <c r="F299" s="34">
        <v>1</v>
      </c>
      <c r="G299" s="34" t="s">
        <v>30</v>
      </c>
      <c r="H299" s="34">
        <v>0</v>
      </c>
      <c r="I299" s="34" t="s">
        <v>30</v>
      </c>
      <c r="J299" s="34">
        <v>0</v>
      </c>
      <c r="K299" s="34" t="s">
        <v>30</v>
      </c>
      <c r="L299" s="34">
        <v>0</v>
      </c>
      <c r="M299" s="34" t="s">
        <v>30</v>
      </c>
      <c r="N299" s="34">
        <v>1</v>
      </c>
    </row>
    <row r="300" spans="1:14" ht="12.75">
      <c r="A300" s="5">
        <v>1999</v>
      </c>
      <c r="B300" s="5" t="s">
        <v>82</v>
      </c>
      <c r="C300" s="5" t="s">
        <v>155</v>
      </c>
      <c r="D300" s="34">
        <v>2</v>
      </c>
      <c r="E300" s="34">
        <v>2</v>
      </c>
      <c r="F300" s="34">
        <v>0</v>
      </c>
      <c r="G300" s="34" t="s">
        <v>30</v>
      </c>
      <c r="H300" s="34">
        <v>0</v>
      </c>
      <c r="I300" s="34" t="s">
        <v>30</v>
      </c>
      <c r="J300" s="34">
        <v>0</v>
      </c>
      <c r="K300" s="34" t="s">
        <v>30</v>
      </c>
      <c r="L300" s="34">
        <v>0</v>
      </c>
      <c r="M300" s="34" t="s">
        <v>30</v>
      </c>
      <c r="N300" s="34">
        <v>0</v>
      </c>
    </row>
    <row r="301" spans="1:14" ht="12.75">
      <c r="A301" s="5">
        <v>1999</v>
      </c>
      <c r="B301" s="5" t="s">
        <v>82</v>
      </c>
      <c r="C301" s="5" t="s">
        <v>54</v>
      </c>
      <c r="D301" s="34">
        <v>5</v>
      </c>
      <c r="E301" s="34">
        <v>5</v>
      </c>
      <c r="F301" s="34">
        <v>0</v>
      </c>
      <c r="G301" s="34" t="s">
        <v>30</v>
      </c>
      <c r="H301" s="34">
        <v>0</v>
      </c>
      <c r="I301" s="34" t="s">
        <v>30</v>
      </c>
      <c r="J301" s="34">
        <v>0</v>
      </c>
      <c r="K301" s="34" t="s">
        <v>30</v>
      </c>
      <c r="L301" s="34">
        <v>0</v>
      </c>
      <c r="M301" s="34" t="s">
        <v>30</v>
      </c>
      <c r="N301" s="34">
        <v>0</v>
      </c>
    </row>
    <row r="302" spans="1:14" ht="12.75">
      <c r="A302" s="5">
        <v>1999</v>
      </c>
      <c r="B302" s="5" t="s">
        <v>163</v>
      </c>
      <c r="C302" s="5" t="s">
        <v>158</v>
      </c>
      <c r="D302" s="34">
        <v>24</v>
      </c>
      <c r="E302" s="34">
        <v>24</v>
      </c>
      <c r="F302" s="34">
        <v>4</v>
      </c>
      <c r="G302" s="34" t="s">
        <v>30</v>
      </c>
      <c r="H302" s="34">
        <v>1</v>
      </c>
      <c r="I302" s="34" t="s">
        <v>30</v>
      </c>
      <c r="J302" s="34">
        <v>1</v>
      </c>
      <c r="K302" s="34" t="s">
        <v>30</v>
      </c>
      <c r="L302" s="34">
        <v>0</v>
      </c>
      <c r="M302" s="34" t="s">
        <v>30</v>
      </c>
      <c r="N302" s="34">
        <v>5</v>
      </c>
    </row>
    <row r="303" spans="1:14" ht="12.75">
      <c r="A303" s="5">
        <v>1999</v>
      </c>
      <c r="B303" s="5" t="s">
        <v>162</v>
      </c>
      <c r="C303" s="5" t="s">
        <v>158</v>
      </c>
      <c r="D303" s="34">
        <v>27803</v>
      </c>
      <c r="E303" s="34">
        <v>34884</v>
      </c>
      <c r="F303" s="34">
        <v>6685</v>
      </c>
      <c r="G303" s="34">
        <v>19.2</v>
      </c>
      <c r="H303" s="34">
        <v>1767</v>
      </c>
      <c r="I303" s="34">
        <v>26.4</v>
      </c>
      <c r="J303" s="34">
        <v>1640</v>
      </c>
      <c r="K303" s="34">
        <v>24.5</v>
      </c>
      <c r="L303" s="34">
        <v>127</v>
      </c>
      <c r="M303" s="34">
        <v>1.9</v>
      </c>
      <c r="N303" s="34">
        <v>8580</v>
      </c>
    </row>
    <row r="304" spans="1:14" ht="12.75">
      <c r="A304" s="5"/>
      <c r="B304" s="5"/>
      <c r="C304" s="5"/>
      <c r="D304" s="34"/>
      <c r="E304" s="34"/>
      <c r="F304" s="34"/>
      <c r="G304" s="34"/>
      <c r="H304" s="34"/>
      <c r="I304" s="34"/>
      <c r="J304" s="34"/>
      <c r="K304" s="34"/>
      <c r="L304" s="34"/>
      <c r="M304" s="34"/>
      <c r="N304" s="34"/>
    </row>
    <row r="305" spans="1:14" ht="12.75">
      <c r="A305" s="5">
        <v>2000</v>
      </c>
      <c r="B305" s="5">
        <v>0</v>
      </c>
      <c r="C305" s="5" t="s">
        <v>52</v>
      </c>
      <c r="D305" s="34">
        <v>56</v>
      </c>
      <c r="E305" s="34">
        <v>57</v>
      </c>
      <c r="F305" s="34">
        <v>2</v>
      </c>
      <c r="G305" s="34">
        <v>3.5</v>
      </c>
      <c r="H305" s="34">
        <v>1</v>
      </c>
      <c r="I305" s="34" t="s">
        <v>30</v>
      </c>
      <c r="J305" s="34">
        <v>1</v>
      </c>
      <c r="K305" s="34" t="s">
        <v>30</v>
      </c>
      <c r="L305" s="34">
        <v>0</v>
      </c>
      <c r="M305" s="34" t="s">
        <v>30</v>
      </c>
      <c r="N305" s="34">
        <v>3</v>
      </c>
    </row>
    <row r="306" spans="1:14" ht="12.75">
      <c r="A306" s="5">
        <v>2000</v>
      </c>
      <c r="B306" s="5">
        <v>0</v>
      </c>
      <c r="C306" s="5" t="s">
        <v>152</v>
      </c>
      <c r="D306" s="34">
        <v>490</v>
      </c>
      <c r="E306" s="34">
        <v>520</v>
      </c>
      <c r="F306" s="34">
        <v>4</v>
      </c>
      <c r="G306" s="34">
        <v>0.8</v>
      </c>
      <c r="H306" s="34">
        <v>0</v>
      </c>
      <c r="I306" s="34" t="s">
        <v>30</v>
      </c>
      <c r="J306" s="34">
        <v>0</v>
      </c>
      <c r="K306" s="34" t="s">
        <v>30</v>
      </c>
      <c r="L306" s="34">
        <v>0</v>
      </c>
      <c r="M306" s="34" t="s">
        <v>30</v>
      </c>
      <c r="N306" s="34">
        <v>4</v>
      </c>
    </row>
    <row r="307" spans="1:14" ht="12.75">
      <c r="A307" s="5">
        <v>2000</v>
      </c>
      <c r="B307" s="5">
        <v>0</v>
      </c>
      <c r="C307" s="5" t="s">
        <v>153</v>
      </c>
      <c r="D307" s="34">
        <v>1426</v>
      </c>
      <c r="E307" s="34">
        <v>1508</v>
      </c>
      <c r="F307" s="34">
        <v>12</v>
      </c>
      <c r="G307" s="34">
        <v>0.8</v>
      </c>
      <c r="H307" s="34">
        <v>1</v>
      </c>
      <c r="I307" s="34" t="s">
        <v>30</v>
      </c>
      <c r="J307" s="34">
        <v>1</v>
      </c>
      <c r="K307" s="34" t="s">
        <v>30</v>
      </c>
      <c r="L307" s="34">
        <v>0</v>
      </c>
      <c r="M307" s="34" t="s">
        <v>30</v>
      </c>
      <c r="N307" s="34">
        <v>13</v>
      </c>
    </row>
    <row r="308" spans="1:14" ht="12.75">
      <c r="A308" s="5">
        <v>2000</v>
      </c>
      <c r="B308" s="5">
        <v>0</v>
      </c>
      <c r="C308" s="5" t="s">
        <v>154</v>
      </c>
      <c r="D308" s="34">
        <v>1466</v>
      </c>
      <c r="E308" s="34">
        <v>1554</v>
      </c>
      <c r="F308" s="34">
        <v>12</v>
      </c>
      <c r="G308" s="34">
        <v>0.8</v>
      </c>
      <c r="H308" s="34">
        <v>1</v>
      </c>
      <c r="I308" s="34" t="s">
        <v>30</v>
      </c>
      <c r="J308" s="34">
        <v>1</v>
      </c>
      <c r="K308" s="34" t="s">
        <v>30</v>
      </c>
      <c r="L308" s="34">
        <v>0</v>
      </c>
      <c r="M308" s="34" t="s">
        <v>30</v>
      </c>
      <c r="N308" s="34">
        <v>13</v>
      </c>
    </row>
    <row r="309" spans="1:14" ht="12.75">
      <c r="A309" s="5">
        <v>2000</v>
      </c>
      <c r="B309" s="5">
        <v>0</v>
      </c>
      <c r="C309" s="5" t="s">
        <v>155</v>
      </c>
      <c r="D309" s="34">
        <v>546</v>
      </c>
      <c r="E309" s="34">
        <v>585</v>
      </c>
      <c r="F309" s="34">
        <v>3</v>
      </c>
      <c r="G309" s="34">
        <v>0.5</v>
      </c>
      <c r="H309" s="34">
        <v>0</v>
      </c>
      <c r="I309" s="34" t="s">
        <v>30</v>
      </c>
      <c r="J309" s="34">
        <v>0</v>
      </c>
      <c r="K309" s="34" t="s">
        <v>30</v>
      </c>
      <c r="L309" s="34">
        <v>0</v>
      </c>
      <c r="M309" s="34" t="s">
        <v>30</v>
      </c>
      <c r="N309" s="34">
        <v>3</v>
      </c>
    </row>
    <row r="310" spans="1:14" ht="12.75">
      <c r="A310" s="5">
        <v>2000</v>
      </c>
      <c r="B310" s="5">
        <v>0</v>
      </c>
      <c r="C310" s="5" t="s">
        <v>156</v>
      </c>
      <c r="D310" s="34">
        <v>94</v>
      </c>
      <c r="E310" s="34">
        <v>99</v>
      </c>
      <c r="F310" s="34">
        <v>0</v>
      </c>
      <c r="G310" s="34">
        <v>0</v>
      </c>
      <c r="H310" s="34">
        <v>0</v>
      </c>
      <c r="I310" s="34" t="s">
        <v>30</v>
      </c>
      <c r="J310" s="34">
        <v>0</v>
      </c>
      <c r="K310" s="34" t="s">
        <v>30</v>
      </c>
      <c r="L310" s="34">
        <v>0</v>
      </c>
      <c r="M310" s="34" t="s">
        <v>30</v>
      </c>
      <c r="N310" s="34">
        <v>0</v>
      </c>
    </row>
    <row r="311" spans="1:14" ht="12.75">
      <c r="A311" s="5">
        <v>2000</v>
      </c>
      <c r="B311" s="5">
        <v>0</v>
      </c>
      <c r="C311" s="5" t="s">
        <v>54</v>
      </c>
      <c r="D311" s="34">
        <v>201</v>
      </c>
      <c r="E311" s="34">
        <v>206</v>
      </c>
      <c r="F311" s="34">
        <v>0</v>
      </c>
      <c r="G311" s="34">
        <v>0</v>
      </c>
      <c r="H311" s="34">
        <v>0</v>
      </c>
      <c r="I311" s="34" t="s">
        <v>30</v>
      </c>
      <c r="J311" s="34">
        <v>0</v>
      </c>
      <c r="K311" s="34" t="s">
        <v>30</v>
      </c>
      <c r="L311" s="34">
        <v>0</v>
      </c>
      <c r="M311" s="34" t="s">
        <v>30</v>
      </c>
      <c r="N311" s="34">
        <v>0</v>
      </c>
    </row>
    <row r="312" spans="1:14" ht="12.75">
      <c r="A312" s="5">
        <v>2000</v>
      </c>
      <c r="B312" s="5" t="s">
        <v>157</v>
      </c>
      <c r="C312" s="5" t="s">
        <v>158</v>
      </c>
      <c r="D312" s="34">
        <v>4264</v>
      </c>
      <c r="E312" s="34">
        <v>4529</v>
      </c>
      <c r="F312" s="34">
        <v>33</v>
      </c>
      <c r="G312" s="34">
        <v>0.7</v>
      </c>
      <c r="H312" s="34">
        <v>3</v>
      </c>
      <c r="I312" s="34" t="s">
        <v>30</v>
      </c>
      <c r="J312" s="34">
        <v>3</v>
      </c>
      <c r="K312" s="34" t="s">
        <v>30</v>
      </c>
      <c r="L312" s="34">
        <v>0</v>
      </c>
      <c r="M312" s="34" t="s">
        <v>30</v>
      </c>
      <c r="N312" s="34">
        <v>36</v>
      </c>
    </row>
    <row r="313" spans="1:14" ht="12.75">
      <c r="A313" s="5">
        <v>2000</v>
      </c>
      <c r="B313" s="5">
        <v>1</v>
      </c>
      <c r="C313" s="5" t="s">
        <v>52</v>
      </c>
      <c r="D313" s="34">
        <v>24</v>
      </c>
      <c r="E313" s="34">
        <v>25</v>
      </c>
      <c r="F313" s="34">
        <v>4</v>
      </c>
      <c r="G313" s="34" t="s">
        <v>30</v>
      </c>
      <c r="H313" s="34">
        <v>0</v>
      </c>
      <c r="I313" s="34" t="s">
        <v>30</v>
      </c>
      <c r="J313" s="34">
        <v>0</v>
      </c>
      <c r="K313" s="34" t="s">
        <v>30</v>
      </c>
      <c r="L313" s="34">
        <v>0</v>
      </c>
      <c r="M313" s="34" t="s">
        <v>30</v>
      </c>
      <c r="N313" s="34">
        <v>4</v>
      </c>
    </row>
    <row r="314" spans="1:14" ht="12.75">
      <c r="A314" s="5">
        <v>2000</v>
      </c>
      <c r="B314" s="5">
        <v>1</v>
      </c>
      <c r="C314" s="5" t="s">
        <v>152</v>
      </c>
      <c r="D314" s="34">
        <v>210</v>
      </c>
      <c r="E314" s="34">
        <v>213</v>
      </c>
      <c r="F314" s="34">
        <v>25</v>
      </c>
      <c r="G314" s="34">
        <v>11.7</v>
      </c>
      <c r="H314" s="34">
        <v>1</v>
      </c>
      <c r="I314" s="34" t="s">
        <v>30</v>
      </c>
      <c r="J314" s="34">
        <v>1</v>
      </c>
      <c r="K314" s="34" t="s">
        <v>30</v>
      </c>
      <c r="L314" s="34">
        <v>0</v>
      </c>
      <c r="M314" s="34" t="s">
        <v>30</v>
      </c>
      <c r="N314" s="34">
        <v>26</v>
      </c>
    </row>
    <row r="315" spans="1:14" ht="12.75">
      <c r="A315" s="5">
        <v>2000</v>
      </c>
      <c r="B315" s="5">
        <v>1</v>
      </c>
      <c r="C315" s="5" t="s">
        <v>153</v>
      </c>
      <c r="D315" s="34">
        <v>797</v>
      </c>
      <c r="E315" s="34">
        <v>818</v>
      </c>
      <c r="F315" s="34">
        <v>103</v>
      </c>
      <c r="G315" s="34">
        <v>12.6</v>
      </c>
      <c r="H315" s="34">
        <v>4</v>
      </c>
      <c r="I315" s="34">
        <v>3.9</v>
      </c>
      <c r="J315" s="34">
        <v>4</v>
      </c>
      <c r="K315" s="34">
        <v>3.9</v>
      </c>
      <c r="L315" s="34">
        <v>0</v>
      </c>
      <c r="M315" s="34">
        <v>0</v>
      </c>
      <c r="N315" s="34">
        <v>107</v>
      </c>
    </row>
    <row r="316" spans="1:14" ht="12.75">
      <c r="A316" s="5">
        <v>2000</v>
      </c>
      <c r="B316" s="5">
        <v>1</v>
      </c>
      <c r="C316" s="5" t="s">
        <v>154</v>
      </c>
      <c r="D316" s="34">
        <v>985</v>
      </c>
      <c r="E316" s="34">
        <v>1027</v>
      </c>
      <c r="F316" s="34">
        <v>69</v>
      </c>
      <c r="G316" s="34">
        <v>6.7</v>
      </c>
      <c r="H316" s="34">
        <v>0</v>
      </c>
      <c r="I316" s="34">
        <v>0</v>
      </c>
      <c r="J316" s="34">
        <v>0</v>
      </c>
      <c r="K316" s="34">
        <v>0</v>
      </c>
      <c r="L316" s="34">
        <v>0</v>
      </c>
      <c r="M316" s="34">
        <v>0</v>
      </c>
      <c r="N316" s="34">
        <v>69</v>
      </c>
    </row>
    <row r="317" spans="1:14" ht="12.75">
      <c r="A317" s="5">
        <v>2000</v>
      </c>
      <c r="B317" s="5">
        <v>1</v>
      </c>
      <c r="C317" s="5" t="s">
        <v>155</v>
      </c>
      <c r="D317" s="34">
        <v>425</v>
      </c>
      <c r="E317" s="34">
        <v>452</v>
      </c>
      <c r="F317" s="34">
        <v>17</v>
      </c>
      <c r="G317" s="34">
        <v>3.8</v>
      </c>
      <c r="H317" s="34">
        <v>0</v>
      </c>
      <c r="I317" s="34" t="s">
        <v>30</v>
      </c>
      <c r="J317" s="34">
        <v>0</v>
      </c>
      <c r="K317" s="34" t="s">
        <v>30</v>
      </c>
      <c r="L317" s="34">
        <v>0</v>
      </c>
      <c r="M317" s="34" t="s">
        <v>30</v>
      </c>
      <c r="N317" s="34">
        <v>17</v>
      </c>
    </row>
    <row r="318" spans="1:14" ht="12.75">
      <c r="A318" s="5">
        <v>2000</v>
      </c>
      <c r="B318" s="5">
        <v>1</v>
      </c>
      <c r="C318" s="5" t="s">
        <v>156</v>
      </c>
      <c r="D318" s="34">
        <v>88</v>
      </c>
      <c r="E318" s="34">
        <v>89</v>
      </c>
      <c r="F318" s="34">
        <v>4</v>
      </c>
      <c r="G318" s="34">
        <v>4.5</v>
      </c>
      <c r="H318" s="34">
        <v>0</v>
      </c>
      <c r="I318" s="34" t="s">
        <v>30</v>
      </c>
      <c r="J318" s="34">
        <v>0</v>
      </c>
      <c r="K318" s="34" t="s">
        <v>30</v>
      </c>
      <c r="L318" s="34">
        <v>0</v>
      </c>
      <c r="M318" s="34" t="s">
        <v>30</v>
      </c>
      <c r="N318" s="34">
        <v>4</v>
      </c>
    </row>
    <row r="319" spans="1:14" ht="12.75">
      <c r="A319" s="5">
        <v>2000</v>
      </c>
      <c r="B319" s="5">
        <v>1</v>
      </c>
      <c r="C319" s="5" t="s">
        <v>54</v>
      </c>
      <c r="D319" s="34">
        <v>88</v>
      </c>
      <c r="E319" s="34">
        <v>90</v>
      </c>
      <c r="F319" s="34">
        <v>4</v>
      </c>
      <c r="G319" s="34">
        <v>4.4</v>
      </c>
      <c r="H319" s="34">
        <v>0</v>
      </c>
      <c r="I319" s="34" t="s">
        <v>30</v>
      </c>
      <c r="J319" s="34">
        <v>0</v>
      </c>
      <c r="K319" s="34" t="s">
        <v>30</v>
      </c>
      <c r="L319" s="34">
        <v>0</v>
      </c>
      <c r="M319" s="34" t="s">
        <v>30</v>
      </c>
      <c r="N319" s="34">
        <v>4</v>
      </c>
    </row>
    <row r="320" spans="1:14" ht="12.75">
      <c r="A320" s="5">
        <v>2000</v>
      </c>
      <c r="B320" s="5" t="s">
        <v>159</v>
      </c>
      <c r="C320" s="5" t="s">
        <v>158</v>
      </c>
      <c r="D320" s="34">
        <v>2612</v>
      </c>
      <c r="E320" s="34">
        <v>2714</v>
      </c>
      <c r="F320" s="34">
        <v>226</v>
      </c>
      <c r="G320" s="34">
        <v>8.3</v>
      </c>
      <c r="H320" s="34">
        <v>5</v>
      </c>
      <c r="I320" s="34">
        <v>2.2</v>
      </c>
      <c r="J320" s="34">
        <v>5</v>
      </c>
      <c r="K320" s="34">
        <v>2.2</v>
      </c>
      <c r="L320" s="34">
        <v>0</v>
      </c>
      <c r="M320" s="34">
        <v>0</v>
      </c>
      <c r="N320" s="34">
        <v>231</v>
      </c>
    </row>
    <row r="321" spans="1:14" ht="12.75">
      <c r="A321" s="5">
        <v>2000</v>
      </c>
      <c r="B321" s="5">
        <v>2</v>
      </c>
      <c r="C321" s="5" t="s">
        <v>52</v>
      </c>
      <c r="D321" s="34">
        <v>299</v>
      </c>
      <c r="E321" s="34">
        <v>329</v>
      </c>
      <c r="F321" s="34">
        <v>115</v>
      </c>
      <c r="G321" s="34">
        <v>35</v>
      </c>
      <c r="H321" s="34">
        <v>30</v>
      </c>
      <c r="I321" s="34">
        <v>26.1</v>
      </c>
      <c r="J321" s="34">
        <v>30</v>
      </c>
      <c r="K321" s="34">
        <v>26.1</v>
      </c>
      <c r="L321" s="34">
        <v>0</v>
      </c>
      <c r="M321" s="34">
        <v>0</v>
      </c>
      <c r="N321" s="34">
        <v>145</v>
      </c>
    </row>
    <row r="322" spans="1:14" ht="12.75">
      <c r="A322" s="5">
        <v>2000</v>
      </c>
      <c r="B322" s="5">
        <v>2</v>
      </c>
      <c r="C322" s="5" t="s">
        <v>152</v>
      </c>
      <c r="D322" s="34">
        <v>2295</v>
      </c>
      <c r="E322" s="34">
        <v>2576</v>
      </c>
      <c r="F322" s="34">
        <v>702</v>
      </c>
      <c r="G322" s="34">
        <v>27.3</v>
      </c>
      <c r="H322" s="34">
        <v>200</v>
      </c>
      <c r="I322" s="34">
        <v>28.5</v>
      </c>
      <c r="J322" s="34">
        <v>196</v>
      </c>
      <c r="K322" s="34">
        <v>27.9</v>
      </c>
      <c r="L322" s="34">
        <v>4</v>
      </c>
      <c r="M322" s="34">
        <v>0.6</v>
      </c>
      <c r="N322" s="34">
        <v>906</v>
      </c>
    </row>
    <row r="323" spans="1:14" ht="12.75">
      <c r="A323" s="5">
        <v>2000</v>
      </c>
      <c r="B323" s="5">
        <v>2</v>
      </c>
      <c r="C323" s="5" t="s">
        <v>153</v>
      </c>
      <c r="D323" s="34">
        <v>6158</v>
      </c>
      <c r="E323" s="34">
        <v>7007</v>
      </c>
      <c r="F323" s="34">
        <v>1931</v>
      </c>
      <c r="G323" s="34">
        <v>27.6</v>
      </c>
      <c r="H323" s="34">
        <v>509</v>
      </c>
      <c r="I323" s="34">
        <v>26.4</v>
      </c>
      <c r="J323" s="34">
        <v>505</v>
      </c>
      <c r="K323" s="34">
        <v>26.2</v>
      </c>
      <c r="L323" s="34">
        <v>4</v>
      </c>
      <c r="M323" s="34">
        <v>0.2</v>
      </c>
      <c r="N323" s="34">
        <v>2444</v>
      </c>
    </row>
    <row r="324" spans="1:14" ht="12.75">
      <c r="A324" s="5">
        <v>2000</v>
      </c>
      <c r="B324" s="5">
        <v>2</v>
      </c>
      <c r="C324" s="5" t="s">
        <v>154</v>
      </c>
      <c r="D324" s="34">
        <v>4612</v>
      </c>
      <c r="E324" s="34">
        <v>5252</v>
      </c>
      <c r="F324" s="34">
        <v>1150</v>
      </c>
      <c r="G324" s="34">
        <v>21.9</v>
      </c>
      <c r="H324" s="34">
        <v>223</v>
      </c>
      <c r="I324" s="34">
        <v>19.4</v>
      </c>
      <c r="J324" s="34">
        <v>220</v>
      </c>
      <c r="K324" s="34">
        <v>19.1</v>
      </c>
      <c r="L324" s="34">
        <v>3</v>
      </c>
      <c r="M324" s="34">
        <v>0.3</v>
      </c>
      <c r="N324" s="34">
        <v>1376</v>
      </c>
    </row>
    <row r="325" spans="1:14" ht="12.75">
      <c r="A325" s="5">
        <v>2000</v>
      </c>
      <c r="B325" s="5">
        <v>2</v>
      </c>
      <c r="C325" s="5" t="s">
        <v>155</v>
      </c>
      <c r="D325" s="34">
        <v>1092</v>
      </c>
      <c r="E325" s="34">
        <v>1191</v>
      </c>
      <c r="F325" s="34">
        <v>132</v>
      </c>
      <c r="G325" s="34">
        <v>11.1</v>
      </c>
      <c r="H325" s="34">
        <v>22</v>
      </c>
      <c r="I325" s="34">
        <v>16.7</v>
      </c>
      <c r="J325" s="34">
        <v>22</v>
      </c>
      <c r="K325" s="34">
        <v>16.7</v>
      </c>
      <c r="L325" s="34">
        <v>0</v>
      </c>
      <c r="M325" s="34">
        <v>0</v>
      </c>
      <c r="N325" s="34">
        <v>154</v>
      </c>
    </row>
    <row r="326" spans="1:14" ht="12.75">
      <c r="A326" s="5">
        <v>2000</v>
      </c>
      <c r="B326" s="5">
        <v>2</v>
      </c>
      <c r="C326" s="5" t="s">
        <v>156</v>
      </c>
      <c r="D326" s="34">
        <v>214</v>
      </c>
      <c r="E326" s="34">
        <v>228</v>
      </c>
      <c r="F326" s="34">
        <v>47</v>
      </c>
      <c r="G326" s="34">
        <v>20.6</v>
      </c>
      <c r="H326" s="34">
        <v>11</v>
      </c>
      <c r="I326" s="34" t="s">
        <v>30</v>
      </c>
      <c r="J326" s="34">
        <v>11</v>
      </c>
      <c r="K326" s="34" t="s">
        <v>30</v>
      </c>
      <c r="L326" s="34">
        <v>0</v>
      </c>
      <c r="M326" s="34" t="s">
        <v>30</v>
      </c>
      <c r="N326" s="34">
        <v>58</v>
      </c>
    </row>
    <row r="327" spans="1:14" ht="12.75">
      <c r="A327" s="5">
        <v>2000</v>
      </c>
      <c r="B327" s="5">
        <v>2</v>
      </c>
      <c r="C327" s="5" t="s">
        <v>54</v>
      </c>
      <c r="D327" s="34">
        <v>627</v>
      </c>
      <c r="E327" s="34">
        <v>688</v>
      </c>
      <c r="F327" s="34">
        <v>135</v>
      </c>
      <c r="G327" s="34">
        <v>19.6</v>
      </c>
      <c r="H327" s="34">
        <v>36</v>
      </c>
      <c r="I327" s="34">
        <v>26.7</v>
      </c>
      <c r="J327" s="34">
        <v>36</v>
      </c>
      <c r="K327" s="34">
        <v>26.7</v>
      </c>
      <c r="L327" s="34">
        <v>0</v>
      </c>
      <c r="M327" s="34">
        <v>0</v>
      </c>
      <c r="N327" s="34">
        <v>171</v>
      </c>
    </row>
    <row r="328" spans="1:14" ht="12.75">
      <c r="A328" s="5">
        <v>2000</v>
      </c>
      <c r="B328" s="5" t="s">
        <v>160</v>
      </c>
      <c r="C328" s="5" t="s">
        <v>158</v>
      </c>
      <c r="D328" s="34">
        <v>15124</v>
      </c>
      <c r="E328" s="34">
        <v>17271</v>
      </c>
      <c r="F328" s="34">
        <v>4212</v>
      </c>
      <c r="G328" s="34">
        <v>24.4</v>
      </c>
      <c r="H328" s="34">
        <v>1031</v>
      </c>
      <c r="I328" s="34">
        <v>24.5</v>
      </c>
      <c r="J328" s="34">
        <v>1020</v>
      </c>
      <c r="K328" s="34">
        <v>24.2</v>
      </c>
      <c r="L328" s="34">
        <v>11</v>
      </c>
      <c r="M328" s="34">
        <v>0.3</v>
      </c>
      <c r="N328" s="34">
        <v>5254</v>
      </c>
    </row>
    <row r="329" spans="1:14" ht="12.75">
      <c r="A329" s="5">
        <v>2000</v>
      </c>
      <c r="B329" s="5">
        <v>3</v>
      </c>
      <c r="C329" s="5" t="s">
        <v>52</v>
      </c>
      <c r="D329" s="34">
        <v>87</v>
      </c>
      <c r="E329" s="34">
        <v>94</v>
      </c>
      <c r="F329" s="34">
        <v>22</v>
      </c>
      <c r="G329" s="34">
        <v>23.4</v>
      </c>
      <c r="H329" s="34">
        <v>13</v>
      </c>
      <c r="I329" s="34" t="s">
        <v>30</v>
      </c>
      <c r="J329" s="34">
        <v>12</v>
      </c>
      <c r="K329" s="34" t="s">
        <v>30</v>
      </c>
      <c r="L329" s="34">
        <v>1</v>
      </c>
      <c r="M329" s="34" t="s">
        <v>30</v>
      </c>
      <c r="N329" s="34">
        <v>36</v>
      </c>
    </row>
    <row r="330" spans="1:14" ht="12.75">
      <c r="A330" s="5">
        <v>2000</v>
      </c>
      <c r="B330" s="5">
        <v>3</v>
      </c>
      <c r="C330" s="5" t="s">
        <v>152</v>
      </c>
      <c r="D330" s="34">
        <v>741</v>
      </c>
      <c r="E330" s="34">
        <v>814</v>
      </c>
      <c r="F330" s="34">
        <v>222</v>
      </c>
      <c r="G330" s="34">
        <v>27.3</v>
      </c>
      <c r="H330" s="34">
        <v>82</v>
      </c>
      <c r="I330" s="34">
        <v>36.9</v>
      </c>
      <c r="J330" s="34">
        <v>67</v>
      </c>
      <c r="K330" s="34">
        <v>30.2</v>
      </c>
      <c r="L330" s="34">
        <v>15</v>
      </c>
      <c r="M330" s="34">
        <v>6.8</v>
      </c>
      <c r="N330" s="34">
        <v>320</v>
      </c>
    </row>
    <row r="331" spans="1:14" ht="12.75">
      <c r="A331" s="5">
        <v>2000</v>
      </c>
      <c r="B331" s="5">
        <v>3</v>
      </c>
      <c r="C331" s="5" t="s">
        <v>153</v>
      </c>
      <c r="D331" s="34">
        <v>2713</v>
      </c>
      <c r="E331" s="34">
        <v>3106</v>
      </c>
      <c r="F331" s="34">
        <v>800</v>
      </c>
      <c r="G331" s="34">
        <v>25.8</v>
      </c>
      <c r="H331" s="34">
        <v>289</v>
      </c>
      <c r="I331" s="34">
        <v>36.1</v>
      </c>
      <c r="J331" s="34">
        <v>232</v>
      </c>
      <c r="K331" s="34">
        <v>29</v>
      </c>
      <c r="L331" s="34">
        <v>57</v>
      </c>
      <c r="M331" s="34">
        <v>7.1</v>
      </c>
      <c r="N331" s="34">
        <v>1146</v>
      </c>
    </row>
    <row r="332" spans="1:14" ht="12.75">
      <c r="A332" s="5">
        <v>2000</v>
      </c>
      <c r="B332" s="5">
        <v>3</v>
      </c>
      <c r="C332" s="5" t="s">
        <v>154</v>
      </c>
      <c r="D332" s="34">
        <v>3773</v>
      </c>
      <c r="E332" s="34">
        <v>4371</v>
      </c>
      <c r="F332" s="34">
        <v>1008</v>
      </c>
      <c r="G332" s="34">
        <v>23.1</v>
      </c>
      <c r="H332" s="34">
        <v>286</v>
      </c>
      <c r="I332" s="34">
        <v>28.4</v>
      </c>
      <c r="J332" s="34">
        <v>252</v>
      </c>
      <c r="K332" s="34">
        <v>25</v>
      </c>
      <c r="L332" s="34">
        <v>34</v>
      </c>
      <c r="M332" s="34">
        <v>3.4</v>
      </c>
      <c r="N332" s="34">
        <v>1328</v>
      </c>
    </row>
    <row r="333" spans="1:14" ht="12.75">
      <c r="A333" s="5">
        <v>2000</v>
      </c>
      <c r="B333" s="5">
        <v>3</v>
      </c>
      <c r="C333" s="5" t="s">
        <v>155</v>
      </c>
      <c r="D333" s="34">
        <v>1633</v>
      </c>
      <c r="E333" s="34">
        <v>1904</v>
      </c>
      <c r="F333" s="34">
        <v>248</v>
      </c>
      <c r="G333" s="34">
        <v>13</v>
      </c>
      <c r="H333" s="34">
        <v>50</v>
      </c>
      <c r="I333" s="34">
        <v>20.2</v>
      </c>
      <c r="J333" s="34">
        <v>43</v>
      </c>
      <c r="K333" s="34">
        <v>17.3</v>
      </c>
      <c r="L333" s="34">
        <v>7</v>
      </c>
      <c r="M333" s="34">
        <v>2.8</v>
      </c>
      <c r="N333" s="34">
        <v>305</v>
      </c>
    </row>
    <row r="334" spans="1:14" ht="12.75">
      <c r="A334" s="5">
        <v>2000</v>
      </c>
      <c r="B334" s="5">
        <v>3</v>
      </c>
      <c r="C334" s="5" t="s">
        <v>156</v>
      </c>
      <c r="D334" s="34">
        <v>312</v>
      </c>
      <c r="E334" s="34">
        <v>353</v>
      </c>
      <c r="F334" s="34">
        <v>61</v>
      </c>
      <c r="G334" s="34">
        <v>17.3</v>
      </c>
      <c r="H334" s="34">
        <v>17</v>
      </c>
      <c r="I334" s="34">
        <v>27.9</v>
      </c>
      <c r="J334" s="34">
        <v>17</v>
      </c>
      <c r="K334" s="34">
        <v>27.9</v>
      </c>
      <c r="L334" s="34">
        <v>0</v>
      </c>
      <c r="M334" s="34">
        <v>0</v>
      </c>
      <c r="N334" s="34">
        <v>78</v>
      </c>
    </row>
    <row r="335" spans="1:14" ht="12.75">
      <c r="A335" s="5">
        <v>2000</v>
      </c>
      <c r="B335" s="5">
        <v>3</v>
      </c>
      <c r="C335" s="5" t="s">
        <v>54</v>
      </c>
      <c r="D335" s="34">
        <v>316</v>
      </c>
      <c r="E335" s="34">
        <v>341</v>
      </c>
      <c r="F335" s="34">
        <v>59</v>
      </c>
      <c r="G335" s="34">
        <v>17.3</v>
      </c>
      <c r="H335" s="34">
        <v>20</v>
      </c>
      <c r="I335" s="34">
        <v>33.9</v>
      </c>
      <c r="J335" s="34">
        <v>18</v>
      </c>
      <c r="K335" s="34">
        <v>30.5</v>
      </c>
      <c r="L335" s="34">
        <v>2</v>
      </c>
      <c r="M335" s="34">
        <v>3.4</v>
      </c>
      <c r="N335" s="34">
        <v>81</v>
      </c>
    </row>
    <row r="336" spans="1:14" ht="12.75">
      <c r="A336" s="5">
        <v>2000</v>
      </c>
      <c r="B336" s="5" t="s">
        <v>161</v>
      </c>
      <c r="C336" s="5" t="s">
        <v>158</v>
      </c>
      <c r="D336" s="34">
        <v>9459</v>
      </c>
      <c r="E336" s="34">
        <v>10983</v>
      </c>
      <c r="F336" s="34">
        <v>2420</v>
      </c>
      <c r="G336" s="34">
        <v>22</v>
      </c>
      <c r="H336" s="34">
        <v>757</v>
      </c>
      <c r="I336" s="34">
        <v>31.3</v>
      </c>
      <c r="J336" s="34">
        <v>641</v>
      </c>
      <c r="K336" s="34">
        <v>26.5</v>
      </c>
      <c r="L336" s="34">
        <v>116</v>
      </c>
      <c r="M336" s="34">
        <v>4.8</v>
      </c>
      <c r="N336" s="34">
        <v>3294</v>
      </c>
    </row>
    <row r="337" spans="1:14" ht="12.75">
      <c r="A337" s="5">
        <v>2000</v>
      </c>
      <c r="B337" s="5" t="s">
        <v>82</v>
      </c>
      <c r="C337" s="5" t="s">
        <v>152</v>
      </c>
      <c r="D337" s="34">
        <v>4</v>
      </c>
      <c r="E337" s="34">
        <v>4</v>
      </c>
      <c r="F337" s="34">
        <v>1</v>
      </c>
      <c r="G337" s="34" t="s">
        <v>30</v>
      </c>
      <c r="H337" s="34">
        <v>1</v>
      </c>
      <c r="I337" s="34" t="s">
        <v>30</v>
      </c>
      <c r="J337" s="34">
        <v>1</v>
      </c>
      <c r="K337" s="34" t="s">
        <v>30</v>
      </c>
      <c r="L337" s="34">
        <v>0</v>
      </c>
      <c r="M337" s="34" t="s">
        <v>30</v>
      </c>
      <c r="N337" s="34">
        <v>2</v>
      </c>
    </row>
    <row r="338" spans="1:14" ht="12.75">
      <c r="A338" s="5">
        <v>2000</v>
      </c>
      <c r="B338" s="5" t="s">
        <v>82</v>
      </c>
      <c r="C338" s="5" t="s">
        <v>153</v>
      </c>
      <c r="D338" s="34">
        <v>8</v>
      </c>
      <c r="E338" s="34">
        <v>8</v>
      </c>
      <c r="F338" s="34">
        <v>3</v>
      </c>
      <c r="G338" s="34" t="s">
        <v>30</v>
      </c>
      <c r="H338" s="34">
        <v>1</v>
      </c>
      <c r="I338" s="34" t="s">
        <v>30</v>
      </c>
      <c r="J338" s="34">
        <v>1</v>
      </c>
      <c r="K338" s="34" t="s">
        <v>30</v>
      </c>
      <c r="L338" s="34">
        <v>0</v>
      </c>
      <c r="M338" s="34" t="s">
        <v>30</v>
      </c>
      <c r="N338" s="34">
        <v>4</v>
      </c>
    </row>
    <row r="339" spans="1:14" ht="12.75">
      <c r="A339" s="5">
        <v>2000</v>
      </c>
      <c r="B339" s="5" t="s">
        <v>82</v>
      </c>
      <c r="C339" s="5" t="s">
        <v>154</v>
      </c>
      <c r="D339" s="34">
        <v>6</v>
      </c>
      <c r="E339" s="34">
        <v>6</v>
      </c>
      <c r="F339" s="34">
        <v>2</v>
      </c>
      <c r="G339" s="34" t="s">
        <v>30</v>
      </c>
      <c r="H339" s="34">
        <v>1</v>
      </c>
      <c r="I339" s="34" t="s">
        <v>30</v>
      </c>
      <c r="J339" s="34">
        <v>1</v>
      </c>
      <c r="K339" s="34" t="s">
        <v>30</v>
      </c>
      <c r="L339" s="34">
        <v>0</v>
      </c>
      <c r="M339" s="34" t="s">
        <v>30</v>
      </c>
      <c r="N339" s="34">
        <v>3</v>
      </c>
    </row>
    <row r="340" spans="1:14" ht="12.75">
      <c r="A340" s="5">
        <v>2000</v>
      </c>
      <c r="B340" s="5" t="s">
        <v>82</v>
      </c>
      <c r="C340" s="5" t="s">
        <v>155</v>
      </c>
      <c r="D340" s="34">
        <v>1</v>
      </c>
      <c r="E340" s="34">
        <v>1</v>
      </c>
      <c r="F340" s="34">
        <v>0</v>
      </c>
      <c r="G340" s="34" t="s">
        <v>30</v>
      </c>
      <c r="H340" s="34">
        <v>0</v>
      </c>
      <c r="I340" s="34" t="s">
        <v>30</v>
      </c>
      <c r="J340" s="34">
        <v>0</v>
      </c>
      <c r="K340" s="34" t="s">
        <v>30</v>
      </c>
      <c r="L340" s="34">
        <v>0</v>
      </c>
      <c r="M340" s="34" t="s">
        <v>30</v>
      </c>
      <c r="N340" s="34">
        <v>0</v>
      </c>
    </row>
    <row r="341" spans="1:14" ht="12.75">
      <c r="A341" s="5">
        <v>2000</v>
      </c>
      <c r="B341" s="5" t="s">
        <v>82</v>
      </c>
      <c r="C341" s="5" t="s">
        <v>54</v>
      </c>
      <c r="D341" s="34">
        <v>4</v>
      </c>
      <c r="E341" s="34">
        <v>4</v>
      </c>
      <c r="F341" s="34">
        <v>0</v>
      </c>
      <c r="G341" s="34" t="s">
        <v>30</v>
      </c>
      <c r="H341" s="34">
        <v>0</v>
      </c>
      <c r="I341" s="34" t="s">
        <v>30</v>
      </c>
      <c r="J341" s="34">
        <v>0</v>
      </c>
      <c r="K341" s="34" t="s">
        <v>30</v>
      </c>
      <c r="L341" s="34">
        <v>0</v>
      </c>
      <c r="M341" s="34" t="s">
        <v>30</v>
      </c>
      <c r="N341" s="34">
        <v>0</v>
      </c>
    </row>
    <row r="342" spans="1:14" ht="12.75">
      <c r="A342" s="5">
        <v>2000</v>
      </c>
      <c r="B342" s="5" t="s">
        <v>163</v>
      </c>
      <c r="C342" s="5" t="s">
        <v>158</v>
      </c>
      <c r="D342" s="34">
        <v>23</v>
      </c>
      <c r="E342" s="34">
        <v>23</v>
      </c>
      <c r="F342" s="34">
        <v>6</v>
      </c>
      <c r="G342" s="34" t="s">
        <v>30</v>
      </c>
      <c r="H342" s="34">
        <v>3</v>
      </c>
      <c r="I342" s="34" t="s">
        <v>30</v>
      </c>
      <c r="J342" s="34">
        <v>3</v>
      </c>
      <c r="K342" s="34" t="s">
        <v>30</v>
      </c>
      <c r="L342" s="34">
        <v>0</v>
      </c>
      <c r="M342" s="34" t="s">
        <v>30</v>
      </c>
      <c r="N342" s="34">
        <v>9</v>
      </c>
    </row>
    <row r="343" spans="1:14" ht="12.75">
      <c r="A343" s="5">
        <v>2000</v>
      </c>
      <c r="B343" s="5" t="s">
        <v>162</v>
      </c>
      <c r="C343" s="5" t="s">
        <v>158</v>
      </c>
      <c r="D343" s="34">
        <v>27548</v>
      </c>
      <c r="E343" s="34">
        <v>35520</v>
      </c>
      <c r="F343" s="34">
        <v>6897</v>
      </c>
      <c r="G343" s="34">
        <v>19.4</v>
      </c>
      <c r="H343" s="34">
        <v>1799</v>
      </c>
      <c r="I343" s="34">
        <v>26.1</v>
      </c>
      <c r="J343" s="34">
        <v>1672</v>
      </c>
      <c r="K343" s="34">
        <v>24.2</v>
      </c>
      <c r="L343" s="34">
        <v>127</v>
      </c>
      <c r="M343" s="34">
        <v>1.8</v>
      </c>
      <c r="N343" s="34">
        <v>8824</v>
      </c>
    </row>
    <row r="344" spans="1:14" ht="12.75">
      <c r="A344" s="5"/>
      <c r="B344" s="5"/>
      <c r="C344" s="5"/>
      <c r="D344" s="34"/>
      <c r="E344" s="34"/>
      <c r="F344" s="34"/>
      <c r="G344" s="34"/>
      <c r="H344" s="34"/>
      <c r="I344" s="34"/>
      <c r="J344" s="34"/>
      <c r="K344" s="34"/>
      <c r="L344" s="34"/>
      <c r="M344" s="34"/>
      <c r="N344" s="34"/>
    </row>
    <row r="345" spans="1:14" ht="12.75">
      <c r="A345" s="5">
        <v>2001</v>
      </c>
      <c r="B345" s="5">
        <v>0</v>
      </c>
      <c r="C345" s="5" t="s">
        <v>52</v>
      </c>
      <c r="D345" s="34">
        <v>59</v>
      </c>
      <c r="E345" s="34">
        <v>62</v>
      </c>
      <c r="F345" s="34">
        <v>0</v>
      </c>
      <c r="G345" s="34">
        <v>0</v>
      </c>
      <c r="H345" s="34">
        <v>0</v>
      </c>
      <c r="I345" s="34" t="s">
        <v>30</v>
      </c>
      <c r="J345" s="34">
        <v>0</v>
      </c>
      <c r="K345" s="34" t="s">
        <v>30</v>
      </c>
      <c r="L345" s="34">
        <v>0</v>
      </c>
      <c r="M345" s="34" t="s">
        <v>30</v>
      </c>
      <c r="N345" s="34">
        <v>0</v>
      </c>
    </row>
    <row r="346" spans="1:14" ht="12.75">
      <c r="A346" s="5">
        <v>2001</v>
      </c>
      <c r="B346" s="5">
        <v>0</v>
      </c>
      <c r="C346" s="5" t="s">
        <v>152</v>
      </c>
      <c r="D346" s="34">
        <v>452</v>
      </c>
      <c r="E346" s="34">
        <v>485</v>
      </c>
      <c r="F346" s="34">
        <v>3</v>
      </c>
      <c r="G346" s="34">
        <v>0.6</v>
      </c>
      <c r="H346" s="34">
        <v>1</v>
      </c>
      <c r="I346" s="34" t="s">
        <v>30</v>
      </c>
      <c r="J346" s="34">
        <v>1</v>
      </c>
      <c r="K346" s="34" t="s">
        <v>30</v>
      </c>
      <c r="L346" s="34">
        <v>0</v>
      </c>
      <c r="M346" s="34" t="s">
        <v>30</v>
      </c>
      <c r="N346" s="34">
        <v>4</v>
      </c>
    </row>
    <row r="347" spans="1:14" ht="12.75">
      <c r="A347" s="5">
        <v>2001</v>
      </c>
      <c r="B347" s="5">
        <v>0</v>
      </c>
      <c r="C347" s="5" t="s">
        <v>153</v>
      </c>
      <c r="D347" s="34">
        <v>1235</v>
      </c>
      <c r="E347" s="34">
        <v>1313</v>
      </c>
      <c r="F347" s="34">
        <v>8</v>
      </c>
      <c r="G347" s="34">
        <v>0.6</v>
      </c>
      <c r="H347" s="34">
        <v>2</v>
      </c>
      <c r="I347" s="34" t="s">
        <v>30</v>
      </c>
      <c r="J347" s="34">
        <v>2</v>
      </c>
      <c r="K347" s="34" t="s">
        <v>30</v>
      </c>
      <c r="L347" s="34">
        <v>0</v>
      </c>
      <c r="M347" s="34" t="s">
        <v>30</v>
      </c>
      <c r="N347" s="34">
        <v>10</v>
      </c>
    </row>
    <row r="348" spans="1:14" ht="12.75">
      <c r="A348" s="5">
        <v>2001</v>
      </c>
      <c r="B348" s="5">
        <v>0</v>
      </c>
      <c r="C348" s="5" t="s">
        <v>154</v>
      </c>
      <c r="D348" s="34">
        <v>1400</v>
      </c>
      <c r="E348" s="34">
        <v>1505</v>
      </c>
      <c r="F348" s="34">
        <v>5</v>
      </c>
      <c r="G348" s="34">
        <v>0.3</v>
      </c>
      <c r="H348" s="34">
        <v>0</v>
      </c>
      <c r="I348" s="34" t="s">
        <v>30</v>
      </c>
      <c r="J348" s="34">
        <v>0</v>
      </c>
      <c r="K348" s="34" t="s">
        <v>30</v>
      </c>
      <c r="L348" s="34">
        <v>0</v>
      </c>
      <c r="M348" s="34" t="s">
        <v>30</v>
      </c>
      <c r="N348" s="34">
        <v>5</v>
      </c>
    </row>
    <row r="349" spans="1:14" ht="12.75">
      <c r="A349" s="5">
        <v>2001</v>
      </c>
      <c r="B349" s="5">
        <v>0</v>
      </c>
      <c r="C349" s="5" t="s">
        <v>155</v>
      </c>
      <c r="D349" s="34">
        <v>581</v>
      </c>
      <c r="E349" s="34">
        <v>615</v>
      </c>
      <c r="F349" s="34">
        <v>2</v>
      </c>
      <c r="G349" s="34">
        <v>0.3</v>
      </c>
      <c r="H349" s="34">
        <v>1</v>
      </c>
      <c r="I349" s="34" t="s">
        <v>30</v>
      </c>
      <c r="J349" s="34">
        <v>1</v>
      </c>
      <c r="K349" s="34" t="s">
        <v>30</v>
      </c>
      <c r="L349" s="34">
        <v>0</v>
      </c>
      <c r="M349" s="34" t="s">
        <v>30</v>
      </c>
      <c r="N349" s="34">
        <v>3</v>
      </c>
    </row>
    <row r="350" spans="1:14" ht="12.75">
      <c r="A350" s="5">
        <v>2001</v>
      </c>
      <c r="B350" s="5">
        <v>0</v>
      </c>
      <c r="C350" s="5" t="s">
        <v>156</v>
      </c>
      <c r="D350" s="34">
        <v>98</v>
      </c>
      <c r="E350" s="34">
        <v>103</v>
      </c>
      <c r="F350" s="34">
        <v>1</v>
      </c>
      <c r="G350" s="34">
        <v>1</v>
      </c>
      <c r="H350" s="34">
        <v>1</v>
      </c>
      <c r="I350" s="34" t="s">
        <v>30</v>
      </c>
      <c r="J350" s="34">
        <v>1</v>
      </c>
      <c r="K350" s="34" t="s">
        <v>30</v>
      </c>
      <c r="L350" s="34">
        <v>0</v>
      </c>
      <c r="M350" s="34" t="s">
        <v>30</v>
      </c>
      <c r="N350" s="34">
        <v>2</v>
      </c>
    </row>
    <row r="351" spans="1:14" ht="12.75">
      <c r="A351" s="5">
        <v>2001</v>
      </c>
      <c r="B351" s="5">
        <v>0</v>
      </c>
      <c r="C351" s="5" t="s">
        <v>54</v>
      </c>
      <c r="D351" s="34">
        <v>203</v>
      </c>
      <c r="E351" s="34">
        <v>207</v>
      </c>
      <c r="F351" s="34">
        <v>1</v>
      </c>
      <c r="G351" s="34">
        <v>0.5</v>
      </c>
      <c r="H351" s="34">
        <v>1</v>
      </c>
      <c r="I351" s="34" t="s">
        <v>30</v>
      </c>
      <c r="J351" s="34">
        <v>1</v>
      </c>
      <c r="K351" s="34" t="s">
        <v>30</v>
      </c>
      <c r="L351" s="34">
        <v>0</v>
      </c>
      <c r="M351" s="34" t="s">
        <v>30</v>
      </c>
      <c r="N351" s="34">
        <v>2</v>
      </c>
    </row>
    <row r="352" spans="1:14" ht="12.75">
      <c r="A352" s="5">
        <v>2001</v>
      </c>
      <c r="B352" s="5" t="s">
        <v>157</v>
      </c>
      <c r="C352" s="5" t="s">
        <v>158</v>
      </c>
      <c r="D352" s="34">
        <v>4007</v>
      </c>
      <c r="E352" s="34">
        <v>4290</v>
      </c>
      <c r="F352" s="34">
        <v>20</v>
      </c>
      <c r="G352" s="34">
        <v>0.5</v>
      </c>
      <c r="H352" s="34">
        <v>6</v>
      </c>
      <c r="I352" s="34" t="s">
        <v>30</v>
      </c>
      <c r="J352" s="34">
        <v>6</v>
      </c>
      <c r="K352" s="34" t="s">
        <v>30</v>
      </c>
      <c r="L352" s="34">
        <v>0</v>
      </c>
      <c r="M352" s="34" t="s">
        <v>30</v>
      </c>
      <c r="N352" s="34">
        <v>26</v>
      </c>
    </row>
    <row r="353" spans="1:14" ht="12.75">
      <c r="A353" s="5">
        <v>2001</v>
      </c>
      <c r="B353" s="5">
        <v>1</v>
      </c>
      <c r="C353" s="5" t="s">
        <v>52</v>
      </c>
      <c r="D353" s="34">
        <v>19</v>
      </c>
      <c r="E353" s="34">
        <v>19</v>
      </c>
      <c r="F353" s="34">
        <v>1</v>
      </c>
      <c r="G353" s="34" t="s">
        <v>30</v>
      </c>
      <c r="H353" s="34">
        <v>0</v>
      </c>
      <c r="I353" s="34" t="s">
        <v>30</v>
      </c>
      <c r="J353" s="34">
        <v>0</v>
      </c>
      <c r="K353" s="34" t="s">
        <v>30</v>
      </c>
      <c r="L353" s="34">
        <v>0</v>
      </c>
      <c r="M353" s="34" t="s">
        <v>30</v>
      </c>
      <c r="N353" s="34">
        <v>1</v>
      </c>
    </row>
    <row r="354" spans="1:14" ht="12.75">
      <c r="A354" s="5">
        <v>2001</v>
      </c>
      <c r="B354" s="5">
        <v>1</v>
      </c>
      <c r="C354" s="5" t="s">
        <v>152</v>
      </c>
      <c r="D354" s="34">
        <v>193</v>
      </c>
      <c r="E354" s="34">
        <v>199</v>
      </c>
      <c r="F354" s="34">
        <v>20</v>
      </c>
      <c r="G354" s="34">
        <v>10.1</v>
      </c>
      <c r="H354" s="34">
        <v>0</v>
      </c>
      <c r="I354" s="34" t="s">
        <v>30</v>
      </c>
      <c r="J354" s="34">
        <v>0</v>
      </c>
      <c r="K354" s="34" t="s">
        <v>30</v>
      </c>
      <c r="L354" s="34">
        <v>0</v>
      </c>
      <c r="M354" s="34" t="s">
        <v>30</v>
      </c>
      <c r="N354" s="34">
        <v>20</v>
      </c>
    </row>
    <row r="355" spans="1:14" ht="12.75">
      <c r="A355" s="5">
        <v>2001</v>
      </c>
      <c r="B355" s="5">
        <v>1</v>
      </c>
      <c r="C355" s="5" t="s">
        <v>153</v>
      </c>
      <c r="D355" s="34">
        <v>711</v>
      </c>
      <c r="E355" s="34">
        <v>746</v>
      </c>
      <c r="F355" s="34">
        <v>77</v>
      </c>
      <c r="G355" s="34">
        <v>10.3</v>
      </c>
      <c r="H355" s="34">
        <v>1</v>
      </c>
      <c r="I355" s="34">
        <v>1.3</v>
      </c>
      <c r="J355" s="34">
        <v>1</v>
      </c>
      <c r="K355" s="34">
        <v>1.3</v>
      </c>
      <c r="L355" s="34">
        <v>0</v>
      </c>
      <c r="M355" s="34">
        <v>0</v>
      </c>
      <c r="N355" s="34">
        <v>78</v>
      </c>
    </row>
    <row r="356" spans="1:14" ht="12.75">
      <c r="A356" s="5">
        <v>2001</v>
      </c>
      <c r="B356" s="5">
        <v>1</v>
      </c>
      <c r="C356" s="5" t="s">
        <v>154</v>
      </c>
      <c r="D356" s="34">
        <v>954</v>
      </c>
      <c r="E356" s="34">
        <v>983</v>
      </c>
      <c r="F356" s="34">
        <v>79</v>
      </c>
      <c r="G356" s="34">
        <v>8</v>
      </c>
      <c r="H356" s="34">
        <v>0</v>
      </c>
      <c r="I356" s="34">
        <v>0</v>
      </c>
      <c r="J356" s="34">
        <v>0</v>
      </c>
      <c r="K356" s="34">
        <v>0</v>
      </c>
      <c r="L356" s="34">
        <v>0</v>
      </c>
      <c r="M356" s="34">
        <v>0</v>
      </c>
      <c r="N356" s="34">
        <v>79</v>
      </c>
    </row>
    <row r="357" spans="1:14" ht="12.75">
      <c r="A357" s="5">
        <v>2001</v>
      </c>
      <c r="B357" s="5">
        <v>1</v>
      </c>
      <c r="C357" s="5" t="s">
        <v>155</v>
      </c>
      <c r="D357" s="34">
        <v>491</v>
      </c>
      <c r="E357" s="34">
        <v>513</v>
      </c>
      <c r="F357" s="34">
        <v>21</v>
      </c>
      <c r="G357" s="34">
        <v>4.1</v>
      </c>
      <c r="H357" s="34">
        <v>2</v>
      </c>
      <c r="I357" s="34" t="s">
        <v>30</v>
      </c>
      <c r="J357" s="34">
        <v>1</v>
      </c>
      <c r="K357" s="34" t="s">
        <v>30</v>
      </c>
      <c r="L357" s="34">
        <v>1</v>
      </c>
      <c r="M357" s="34" t="s">
        <v>30</v>
      </c>
      <c r="N357" s="34">
        <v>24</v>
      </c>
    </row>
    <row r="358" spans="1:14" ht="12.75">
      <c r="A358" s="5">
        <v>2001</v>
      </c>
      <c r="B358" s="5">
        <v>1</v>
      </c>
      <c r="C358" s="5" t="s">
        <v>156</v>
      </c>
      <c r="D358" s="34">
        <v>57</v>
      </c>
      <c r="E358" s="34">
        <v>61</v>
      </c>
      <c r="F358" s="34">
        <v>4</v>
      </c>
      <c r="G358" s="34">
        <v>6.6</v>
      </c>
      <c r="H358" s="34">
        <v>0</v>
      </c>
      <c r="I358" s="34" t="s">
        <v>30</v>
      </c>
      <c r="J358" s="34">
        <v>0</v>
      </c>
      <c r="K358" s="34" t="s">
        <v>30</v>
      </c>
      <c r="L358" s="34">
        <v>0</v>
      </c>
      <c r="M358" s="34" t="s">
        <v>30</v>
      </c>
      <c r="N358" s="34">
        <v>4</v>
      </c>
    </row>
    <row r="359" spans="1:14" ht="12.75">
      <c r="A359" s="5">
        <v>2001</v>
      </c>
      <c r="B359" s="5">
        <v>1</v>
      </c>
      <c r="C359" s="5" t="s">
        <v>54</v>
      </c>
      <c r="D359" s="34">
        <v>141</v>
      </c>
      <c r="E359" s="34">
        <v>142</v>
      </c>
      <c r="F359" s="34">
        <v>5</v>
      </c>
      <c r="G359" s="34">
        <v>3.5</v>
      </c>
      <c r="H359" s="34">
        <v>0</v>
      </c>
      <c r="I359" s="34" t="s">
        <v>30</v>
      </c>
      <c r="J359" s="34">
        <v>0</v>
      </c>
      <c r="K359" s="34" t="s">
        <v>30</v>
      </c>
      <c r="L359" s="34">
        <v>0</v>
      </c>
      <c r="M359" s="34" t="s">
        <v>30</v>
      </c>
      <c r="N359" s="34">
        <v>5</v>
      </c>
    </row>
    <row r="360" spans="1:14" ht="12.75">
      <c r="A360" s="5">
        <v>2001</v>
      </c>
      <c r="B360" s="5" t="s">
        <v>159</v>
      </c>
      <c r="C360" s="5" t="s">
        <v>158</v>
      </c>
      <c r="D360" s="34">
        <v>2559</v>
      </c>
      <c r="E360" s="34">
        <v>2663</v>
      </c>
      <c r="F360" s="34">
        <v>207</v>
      </c>
      <c r="G360" s="34">
        <v>7.8</v>
      </c>
      <c r="H360" s="34">
        <v>3</v>
      </c>
      <c r="I360" s="34">
        <v>1.4</v>
      </c>
      <c r="J360" s="34">
        <v>2</v>
      </c>
      <c r="K360" s="34">
        <v>1</v>
      </c>
      <c r="L360" s="34">
        <v>1</v>
      </c>
      <c r="M360" s="34">
        <v>0.5</v>
      </c>
      <c r="N360" s="34">
        <v>211</v>
      </c>
    </row>
    <row r="361" spans="1:14" ht="12.75">
      <c r="A361" s="5">
        <v>2001</v>
      </c>
      <c r="B361" s="5">
        <v>2</v>
      </c>
      <c r="C361" s="5" t="s">
        <v>52</v>
      </c>
      <c r="D361" s="34">
        <v>305</v>
      </c>
      <c r="E361" s="34">
        <v>341</v>
      </c>
      <c r="F361" s="34">
        <v>107</v>
      </c>
      <c r="G361" s="34">
        <v>31.4</v>
      </c>
      <c r="H361" s="34">
        <v>31</v>
      </c>
      <c r="I361" s="34">
        <v>29</v>
      </c>
      <c r="J361" s="34">
        <v>31</v>
      </c>
      <c r="K361" s="34">
        <v>29</v>
      </c>
      <c r="L361" s="34">
        <v>0</v>
      </c>
      <c r="M361" s="34">
        <v>0</v>
      </c>
      <c r="N361" s="34">
        <v>138</v>
      </c>
    </row>
    <row r="362" spans="1:14" ht="12.75">
      <c r="A362" s="5">
        <v>2001</v>
      </c>
      <c r="B362" s="5">
        <v>2</v>
      </c>
      <c r="C362" s="5" t="s">
        <v>152</v>
      </c>
      <c r="D362" s="34">
        <v>2565</v>
      </c>
      <c r="E362" s="34">
        <v>2950</v>
      </c>
      <c r="F362" s="34">
        <v>835</v>
      </c>
      <c r="G362" s="34">
        <v>28.3</v>
      </c>
      <c r="H362" s="34">
        <v>230</v>
      </c>
      <c r="I362" s="34">
        <v>27.5</v>
      </c>
      <c r="J362" s="34">
        <v>224</v>
      </c>
      <c r="K362" s="34">
        <v>26.8</v>
      </c>
      <c r="L362" s="34">
        <v>6</v>
      </c>
      <c r="M362" s="34">
        <v>0.7</v>
      </c>
      <c r="N362" s="34">
        <v>1071</v>
      </c>
    </row>
    <row r="363" spans="1:14" ht="12.75">
      <c r="A363" s="5">
        <v>2001</v>
      </c>
      <c r="B363" s="5">
        <v>2</v>
      </c>
      <c r="C363" s="5" t="s">
        <v>153</v>
      </c>
      <c r="D363" s="34">
        <v>6929</v>
      </c>
      <c r="E363" s="34">
        <v>8028</v>
      </c>
      <c r="F363" s="34">
        <v>2307</v>
      </c>
      <c r="G363" s="34">
        <v>28.7</v>
      </c>
      <c r="H363" s="34">
        <v>620</v>
      </c>
      <c r="I363" s="34">
        <v>26.9</v>
      </c>
      <c r="J363" s="34">
        <v>611</v>
      </c>
      <c r="K363" s="34">
        <v>26.5</v>
      </c>
      <c r="L363" s="34">
        <v>9</v>
      </c>
      <c r="M363" s="34">
        <v>0.4</v>
      </c>
      <c r="N363" s="34">
        <v>2937</v>
      </c>
    </row>
    <row r="364" spans="1:14" ht="12.75">
      <c r="A364" s="5">
        <v>2001</v>
      </c>
      <c r="B364" s="5">
        <v>2</v>
      </c>
      <c r="C364" s="5" t="s">
        <v>154</v>
      </c>
      <c r="D364" s="34">
        <v>5810</v>
      </c>
      <c r="E364" s="34">
        <v>6735</v>
      </c>
      <c r="F364" s="34">
        <v>1471</v>
      </c>
      <c r="G364" s="34">
        <v>21.8</v>
      </c>
      <c r="H364" s="34">
        <v>271</v>
      </c>
      <c r="I364" s="34">
        <v>18.4</v>
      </c>
      <c r="J364" s="34">
        <v>270</v>
      </c>
      <c r="K364" s="34">
        <v>18.4</v>
      </c>
      <c r="L364" s="34">
        <v>1</v>
      </c>
      <c r="M364" s="34">
        <v>0.1</v>
      </c>
      <c r="N364" s="34">
        <v>1743</v>
      </c>
    </row>
    <row r="365" spans="1:14" ht="12.75">
      <c r="A365" s="5">
        <v>2001</v>
      </c>
      <c r="B365" s="5">
        <v>2</v>
      </c>
      <c r="C365" s="5" t="s">
        <v>155</v>
      </c>
      <c r="D365" s="34">
        <v>1323</v>
      </c>
      <c r="E365" s="34">
        <v>1453</v>
      </c>
      <c r="F365" s="34">
        <v>180</v>
      </c>
      <c r="G365" s="34">
        <v>12.4</v>
      </c>
      <c r="H365" s="34">
        <v>27</v>
      </c>
      <c r="I365" s="34">
        <v>15</v>
      </c>
      <c r="J365" s="34">
        <v>27</v>
      </c>
      <c r="K365" s="34">
        <v>15</v>
      </c>
      <c r="L365" s="34">
        <v>0</v>
      </c>
      <c r="M365" s="34">
        <v>0</v>
      </c>
      <c r="N365" s="34">
        <v>207</v>
      </c>
    </row>
    <row r="366" spans="1:14" ht="12.75">
      <c r="A366" s="5">
        <v>2001</v>
      </c>
      <c r="B366" s="5">
        <v>2</v>
      </c>
      <c r="C366" s="5" t="s">
        <v>156</v>
      </c>
      <c r="D366" s="34">
        <v>305</v>
      </c>
      <c r="E366" s="34">
        <v>326</v>
      </c>
      <c r="F366" s="34">
        <v>63</v>
      </c>
      <c r="G366" s="34">
        <v>19.3</v>
      </c>
      <c r="H366" s="34">
        <v>13</v>
      </c>
      <c r="I366" s="34">
        <v>20.6</v>
      </c>
      <c r="J366" s="34">
        <v>13</v>
      </c>
      <c r="K366" s="34">
        <v>20.6</v>
      </c>
      <c r="L366" s="34">
        <v>0</v>
      </c>
      <c r="M366" s="34">
        <v>0</v>
      </c>
      <c r="N366" s="34">
        <v>76</v>
      </c>
    </row>
    <row r="367" spans="1:14" ht="12.75">
      <c r="A367" s="5">
        <v>2001</v>
      </c>
      <c r="B367" s="5">
        <v>2</v>
      </c>
      <c r="C367" s="5" t="s">
        <v>54</v>
      </c>
      <c r="D367" s="34">
        <v>801</v>
      </c>
      <c r="E367" s="34">
        <v>851</v>
      </c>
      <c r="F367" s="34">
        <v>154</v>
      </c>
      <c r="G367" s="34">
        <v>18.1</v>
      </c>
      <c r="H367" s="34">
        <v>50</v>
      </c>
      <c r="I367" s="34">
        <v>32.5</v>
      </c>
      <c r="J367" s="34">
        <v>49</v>
      </c>
      <c r="K367" s="34">
        <v>31.8</v>
      </c>
      <c r="L367" s="34">
        <v>1</v>
      </c>
      <c r="M367" s="34">
        <v>0.6</v>
      </c>
      <c r="N367" s="34">
        <v>205</v>
      </c>
    </row>
    <row r="368" spans="1:14" ht="12.75">
      <c r="A368" s="5">
        <v>2001</v>
      </c>
      <c r="B368" s="5" t="s">
        <v>160</v>
      </c>
      <c r="C368" s="5" t="s">
        <v>158</v>
      </c>
      <c r="D368" s="34">
        <v>17840</v>
      </c>
      <c r="E368" s="34">
        <v>20684</v>
      </c>
      <c r="F368" s="34">
        <v>5117</v>
      </c>
      <c r="G368" s="34">
        <v>24.7</v>
      </c>
      <c r="H368" s="34">
        <v>1242</v>
      </c>
      <c r="I368" s="34">
        <v>24.3</v>
      </c>
      <c r="J368" s="34">
        <v>1225</v>
      </c>
      <c r="K368" s="34">
        <v>23.9</v>
      </c>
      <c r="L368" s="34">
        <v>17</v>
      </c>
      <c r="M368" s="34">
        <v>0.3</v>
      </c>
      <c r="N368" s="34">
        <v>6377</v>
      </c>
    </row>
    <row r="369" spans="1:14" ht="12.75">
      <c r="A369" s="5">
        <v>2001</v>
      </c>
      <c r="B369" s="5">
        <v>3</v>
      </c>
      <c r="C369" s="5" t="s">
        <v>52</v>
      </c>
      <c r="D369" s="34">
        <v>55</v>
      </c>
      <c r="E369" s="34">
        <v>62</v>
      </c>
      <c r="F369" s="34">
        <v>13</v>
      </c>
      <c r="G369" s="34">
        <v>21</v>
      </c>
      <c r="H369" s="34">
        <v>4</v>
      </c>
      <c r="I369" s="34" t="s">
        <v>30</v>
      </c>
      <c r="J369" s="34">
        <v>4</v>
      </c>
      <c r="K369" s="34" t="s">
        <v>30</v>
      </c>
      <c r="L369" s="34">
        <v>0</v>
      </c>
      <c r="M369" s="34" t="s">
        <v>30</v>
      </c>
      <c r="N369" s="34">
        <v>17</v>
      </c>
    </row>
    <row r="370" spans="1:14" ht="12.75">
      <c r="A370" s="5">
        <v>2001</v>
      </c>
      <c r="B370" s="5">
        <v>3</v>
      </c>
      <c r="C370" s="5" t="s">
        <v>152</v>
      </c>
      <c r="D370" s="34">
        <v>533</v>
      </c>
      <c r="E370" s="34">
        <v>600</v>
      </c>
      <c r="F370" s="34">
        <v>151</v>
      </c>
      <c r="G370" s="34">
        <v>25.2</v>
      </c>
      <c r="H370" s="34">
        <v>54</v>
      </c>
      <c r="I370" s="34">
        <v>35.8</v>
      </c>
      <c r="J370" s="34">
        <v>49</v>
      </c>
      <c r="K370" s="34">
        <v>32.5</v>
      </c>
      <c r="L370" s="34">
        <v>5</v>
      </c>
      <c r="M370" s="34">
        <v>3.3</v>
      </c>
      <c r="N370" s="34">
        <v>210</v>
      </c>
    </row>
    <row r="371" spans="1:14" ht="12.75">
      <c r="A371" s="5">
        <v>2001</v>
      </c>
      <c r="B371" s="5">
        <v>3</v>
      </c>
      <c r="C371" s="5" t="s">
        <v>153</v>
      </c>
      <c r="D371" s="34">
        <v>1972</v>
      </c>
      <c r="E371" s="34">
        <v>2216</v>
      </c>
      <c r="F371" s="34">
        <v>570</v>
      </c>
      <c r="G371" s="34">
        <v>25.7</v>
      </c>
      <c r="H371" s="34">
        <v>198</v>
      </c>
      <c r="I371" s="34">
        <v>34.7</v>
      </c>
      <c r="J371" s="34">
        <v>168</v>
      </c>
      <c r="K371" s="34">
        <v>29.5</v>
      </c>
      <c r="L371" s="34">
        <v>30</v>
      </c>
      <c r="M371" s="34">
        <v>5.3</v>
      </c>
      <c r="N371" s="34">
        <v>798</v>
      </c>
    </row>
    <row r="372" spans="1:14" ht="12.75">
      <c r="A372" s="5">
        <v>2001</v>
      </c>
      <c r="B372" s="5">
        <v>3</v>
      </c>
      <c r="C372" s="5" t="s">
        <v>154</v>
      </c>
      <c r="D372" s="34">
        <v>2941</v>
      </c>
      <c r="E372" s="34">
        <v>3399</v>
      </c>
      <c r="F372" s="34">
        <v>752</v>
      </c>
      <c r="G372" s="34">
        <v>22.1</v>
      </c>
      <c r="H372" s="34">
        <v>228</v>
      </c>
      <c r="I372" s="34">
        <v>30.3</v>
      </c>
      <c r="J372" s="34">
        <v>206</v>
      </c>
      <c r="K372" s="34">
        <v>27.4</v>
      </c>
      <c r="L372" s="34">
        <v>22</v>
      </c>
      <c r="M372" s="34">
        <v>2.9</v>
      </c>
      <c r="N372" s="34">
        <v>1002</v>
      </c>
    </row>
    <row r="373" spans="1:14" ht="12.75">
      <c r="A373" s="5">
        <v>2001</v>
      </c>
      <c r="B373" s="5">
        <v>3</v>
      </c>
      <c r="C373" s="5" t="s">
        <v>155</v>
      </c>
      <c r="D373" s="34">
        <v>1541</v>
      </c>
      <c r="E373" s="34">
        <v>1807</v>
      </c>
      <c r="F373" s="34">
        <v>264</v>
      </c>
      <c r="G373" s="34">
        <v>14.6</v>
      </c>
      <c r="H373" s="34">
        <v>53</v>
      </c>
      <c r="I373" s="34">
        <v>20.1</v>
      </c>
      <c r="J373" s="34">
        <v>49</v>
      </c>
      <c r="K373" s="34">
        <v>18.6</v>
      </c>
      <c r="L373" s="34">
        <v>4</v>
      </c>
      <c r="M373" s="34">
        <v>1.5</v>
      </c>
      <c r="N373" s="34">
        <v>321</v>
      </c>
    </row>
    <row r="374" spans="1:14" ht="12.75">
      <c r="A374" s="5">
        <v>2001</v>
      </c>
      <c r="B374" s="5">
        <v>3</v>
      </c>
      <c r="C374" s="5" t="s">
        <v>156</v>
      </c>
      <c r="D374" s="34">
        <v>256</v>
      </c>
      <c r="E374" s="34">
        <v>286</v>
      </c>
      <c r="F374" s="34">
        <v>58</v>
      </c>
      <c r="G374" s="34">
        <v>20.3</v>
      </c>
      <c r="H374" s="34">
        <v>25</v>
      </c>
      <c r="I374" s="34">
        <v>43.1</v>
      </c>
      <c r="J374" s="34">
        <v>20</v>
      </c>
      <c r="K374" s="34">
        <v>34.5</v>
      </c>
      <c r="L374" s="34">
        <v>5</v>
      </c>
      <c r="M374" s="34">
        <v>8.6</v>
      </c>
      <c r="N374" s="34">
        <v>88</v>
      </c>
    </row>
    <row r="375" spans="1:14" ht="12.75">
      <c r="A375" s="5">
        <v>2001</v>
      </c>
      <c r="B375" s="5">
        <v>3</v>
      </c>
      <c r="C375" s="5" t="s">
        <v>54</v>
      </c>
      <c r="D375" s="34">
        <v>270</v>
      </c>
      <c r="E375" s="34">
        <v>281</v>
      </c>
      <c r="F375" s="34">
        <v>46</v>
      </c>
      <c r="G375" s="34">
        <v>16.4</v>
      </c>
      <c r="H375" s="34">
        <v>14</v>
      </c>
      <c r="I375" s="34" t="s">
        <v>30</v>
      </c>
      <c r="J375" s="34">
        <v>12</v>
      </c>
      <c r="K375" s="34" t="s">
        <v>30</v>
      </c>
      <c r="L375" s="34">
        <v>2</v>
      </c>
      <c r="M375" s="34" t="s">
        <v>30</v>
      </c>
      <c r="N375" s="34">
        <v>62</v>
      </c>
    </row>
    <row r="376" spans="1:14" ht="12.75">
      <c r="A376" s="5">
        <v>2001</v>
      </c>
      <c r="B376" s="5" t="s">
        <v>161</v>
      </c>
      <c r="C376" s="5" t="s">
        <v>158</v>
      </c>
      <c r="D376" s="34">
        <v>7473</v>
      </c>
      <c r="E376" s="34">
        <v>8651</v>
      </c>
      <c r="F376" s="34">
        <v>1854</v>
      </c>
      <c r="G376" s="34">
        <v>21.4</v>
      </c>
      <c r="H376" s="34">
        <v>576</v>
      </c>
      <c r="I376" s="34">
        <v>31.1</v>
      </c>
      <c r="J376" s="34">
        <v>508</v>
      </c>
      <c r="K376" s="34">
        <v>27.4</v>
      </c>
      <c r="L376" s="34">
        <v>68</v>
      </c>
      <c r="M376" s="34">
        <v>3.7</v>
      </c>
      <c r="N376" s="34">
        <v>2498</v>
      </c>
    </row>
    <row r="377" spans="1:14" ht="12.75">
      <c r="A377" s="5">
        <v>2001</v>
      </c>
      <c r="B377" s="5" t="s">
        <v>82</v>
      </c>
      <c r="C377" s="5" t="s">
        <v>153</v>
      </c>
      <c r="D377" s="34">
        <v>2</v>
      </c>
      <c r="E377" s="34">
        <v>2</v>
      </c>
      <c r="F377" s="34">
        <v>1</v>
      </c>
      <c r="G377" s="34" t="s">
        <v>30</v>
      </c>
      <c r="H377" s="34">
        <v>0</v>
      </c>
      <c r="I377" s="34" t="s">
        <v>30</v>
      </c>
      <c r="J377" s="34">
        <v>0</v>
      </c>
      <c r="K377" s="34" t="s">
        <v>30</v>
      </c>
      <c r="L377" s="34">
        <v>0</v>
      </c>
      <c r="M377" s="34" t="s">
        <v>30</v>
      </c>
      <c r="N377" s="34">
        <v>1</v>
      </c>
    </row>
    <row r="378" spans="1:14" ht="12.75">
      <c r="A378" s="5">
        <v>2001</v>
      </c>
      <c r="B378" s="5" t="s">
        <v>82</v>
      </c>
      <c r="C378" s="5" t="s">
        <v>154</v>
      </c>
      <c r="D378" s="34">
        <v>5</v>
      </c>
      <c r="E378" s="34">
        <v>5</v>
      </c>
      <c r="F378" s="34">
        <v>1</v>
      </c>
      <c r="G378" s="34" t="s">
        <v>30</v>
      </c>
      <c r="H378" s="34">
        <v>0</v>
      </c>
      <c r="I378" s="34" t="s">
        <v>30</v>
      </c>
      <c r="J378" s="34">
        <v>0</v>
      </c>
      <c r="K378" s="34" t="s">
        <v>30</v>
      </c>
      <c r="L378" s="34">
        <v>0</v>
      </c>
      <c r="M378" s="34" t="s">
        <v>30</v>
      </c>
      <c r="N378" s="34">
        <v>1</v>
      </c>
    </row>
    <row r="379" spans="1:14" ht="12.75">
      <c r="A379" s="5">
        <v>2001</v>
      </c>
      <c r="B379" s="5" t="s">
        <v>82</v>
      </c>
      <c r="C379" s="5" t="s">
        <v>155</v>
      </c>
      <c r="D379" s="34">
        <v>1</v>
      </c>
      <c r="E379" s="34">
        <v>1</v>
      </c>
      <c r="F379" s="34">
        <v>0</v>
      </c>
      <c r="G379" s="34" t="s">
        <v>30</v>
      </c>
      <c r="H379" s="34">
        <v>0</v>
      </c>
      <c r="I379" s="34" t="s">
        <v>30</v>
      </c>
      <c r="J379" s="34">
        <v>0</v>
      </c>
      <c r="K379" s="34" t="s">
        <v>30</v>
      </c>
      <c r="L379" s="34">
        <v>0</v>
      </c>
      <c r="M379" s="34" t="s">
        <v>30</v>
      </c>
      <c r="N379" s="34">
        <v>0</v>
      </c>
    </row>
    <row r="380" spans="1:14" ht="12.75">
      <c r="A380" s="5">
        <v>2001</v>
      </c>
      <c r="B380" s="5" t="s">
        <v>163</v>
      </c>
      <c r="C380" s="5" t="s">
        <v>158</v>
      </c>
      <c r="D380" s="34">
        <v>8</v>
      </c>
      <c r="E380" s="34">
        <v>8</v>
      </c>
      <c r="F380" s="34">
        <v>2</v>
      </c>
      <c r="G380" s="34" t="s">
        <v>30</v>
      </c>
      <c r="H380" s="34">
        <v>0</v>
      </c>
      <c r="I380" s="34" t="s">
        <v>30</v>
      </c>
      <c r="J380" s="34">
        <v>0</v>
      </c>
      <c r="K380" s="34" t="s">
        <v>30</v>
      </c>
      <c r="L380" s="34">
        <v>0</v>
      </c>
      <c r="M380" s="34" t="s">
        <v>30</v>
      </c>
      <c r="N380" s="34">
        <v>2</v>
      </c>
    </row>
    <row r="381" spans="1:14" ht="12.75">
      <c r="A381" s="5">
        <v>2001</v>
      </c>
      <c r="B381" s="5" t="s">
        <v>162</v>
      </c>
      <c r="C381" s="5" t="s">
        <v>158</v>
      </c>
      <c r="D381" s="34">
        <v>28318</v>
      </c>
      <c r="E381" s="34">
        <v>36296</v>
      </c>
      <c r="F381" s="34">
        <v>7200</v>
      </c>
      <c r="G381" s="34">
        <v>19.8</v>
      </c>
      <c r="H381" s="34">
        <v>1827</v>
      </c>
      <c r="I381" s="34">
        <v>25.4</v>
      </c>
      <c r="J381" s="34">
        <v>1741</v>
      </c>
      <c r="K381" s="34">
        <v>24.2</v>
      </c>
      <c r="L381" s="34">
        <v>86</v>
      </c>
      <c r="M381" s="34">
        <v>1.2</v>
      </c>
      <c r="N381" s="34">
        <v>9114</v>
      </c>
    </row>
    <row r="382" spans="1:14" ht="12.75">
      <c r="A382" s="5"/>
      <c r="B382" s="5"/>
      <c r="C382" s="5"/>
      <c r="D382" s="34"/>
      <c r="E382" s="34"/>
      <c r="F382" s="34"/>
      <c r="G382" s="34"/>
      <c r="H382" s="34"/>
      <c r="I382" s="34"/>
      <c r="J382" s="34"/>
      <c r="K382" s="34"/>
      <c r="L382" s="34"/>
      <c r="M382" s="34"/>
      <c r="N382" s="34"/>
    </row>
    <row r="383" spans="1:14" ht="12.75">
      <c r="A383" s="5">
        <v>2002</v>
      </c>
      <c r="B383" s="5">
        <v>0</v>
      </c>
      <c r="C383" s="5" t="s">
        <v>52</v>
      </c>
      <c r="D383" s="34">
        <v>74</v>
      </c>
      <c r="E383" s="34">
        <v>80</v>
      </c>
      <c r="F383" s="34">
        <v>0</v>
      </c>
      <c r="G383" s="34">
        <v>0</v>
      </c>
      <c r="H383" s="34">
        <v>0</v>
      </c>
      <c r="I383" s="34" t="s">
        <v>30</v>
      </c>
      <c r="J383" s="34">
        <v>0</v>
      </c>
      <c r="K383" s="34" t="s">
        <v>30</v>
      </c>
      <c r="L383" s="34">
        <v>0</v>
      </c>
      <c r="M383" s="34" t="s">
        <v>30</v>
      </c>
      <c r="N383" s="34">
        <v>0</v>
      </c>
    </row>
    <row r="384" spans="1:14" ht="12.75">
      <c r="A384" s="5">
        <v>2002</v>
      </c>
      <c r="B384" s="5">
        <v>0</v>
      </c>
      <c r="C384" s="5" t="s">
        <v>152</v>
      </c>
      <c r="D384" s="34">
        <v>513</v>
      </c>
      <c r="E384" s="34">
        <v>541</v>
      </c>
      <c r="F384" s="34">
        <v>3</v>
      </c>
      <c r="G384" s="34">
        <v>0.6</v>
      </c>
      <c r="H384" s="34">
        <v>0</v>
      </c>
      <c r="I384" s="34" t="s">
        <v>30</v>
      </c>
      <c r="J384" s="34">
        <v>0</v>
      </c>
      <c r="K384" s="34" t="s">
        <v>30</v>
      </c>
      <c r="L384" s="34">
        <v>0</v>
      </c>
      <c r="M384" s="34" t="s">
        <v>30</v>
      </c>
      <c r="N384" s="34">
        <v>3</v>
      </c>
    </row>
    <row r="385" spans="1:14" ht="12.75">
      <c r="A385" s="5">
        <v>2002</v>
      </c>
      <c r="B385" s="5">
        <v>0</v>
      </c>
      <c r="C385" s="5" t="s">
        <v>153</v>
      </c>
      <c r="D385" s="34">
        <v>1380</v>
      </c>
      <c r="E385" s="34">
        <v>1449</v>
      </c>
      <c r="F385" s="34">
        <v>9</v>
      </c>
      <c r="G385" s="34">
        <v>0.6</v>
      </c>
      <c r="H385" s="34">
        <v>3</v>
      </c>
      <c r="I385" s="34" t="s">
        <v>30</v>
      </c>
      <c r="J385" s="34">
        <v>2</v>
      </c>
      <c r="K385" s="34" t="s">
        <v>30</v>
      </c>
      <c r="L385" s="34">
        <v>1</v>
      </c>
      <c r="M385" s="34" t="s">
        <v>30</v>
      </c>
      <c r="N385" s="34">
        <v>13</v>
      </c>
    </row>
    <row r="386" spans="1:14" ht="12.75">
      <c r="A386" s="5">
        <v>2002</v>
      </c>
      <c r="B386" s="5">
        <v>0</v>
      </c>
      <c r="C386" s="5" t="s">
        <v>154</v>
      </c>
      <c r="D386" s="34">
        <v>1583</v>
      </c>
      <c r="E386" s="34">
        <v>1692</v>
      </c>
      <c r="F386" s="34">
        <v>13</v>
      </c>
      <c r="G386" s="34">
        <v>0.8</v>
      </c>
      <c r="H386" s="34">
        <v>4</v>
      </c>
      <c r="I386" s="34" t="s">
        <v>30</v>
      </c>
      <c r="J386" s="34">
        <v>4</v>
      </c>
      <c r="K386" s="34" t="s">
        <v>30</v>
      </c>
      <c r="L386" s="34">
        <v>0</v>
      </c>
      <c r="M386" s="34" t="s">
        <v>30</v>
      </c>
      <c r="N386" s="34">
        <v>17</v>
      </c>
    </row>
    <row r="387" spans="1:14" ht="12.75">
      <c r="A387" s="5">
        <v>2002</v>
      </c>
      <c r="B387" s="5">
        <v>0</v>
      </c>
      <c r="C387" s="5" t="s">
        <v>155</v>
      </c>
      <c r="D387" s="34">
        <v>724</v>
      </c>
      <c r="E387" s="34">
        <v>779</v>
      </c>
      <c r="F387" s="34">
        <v>2</v>
      </c>
      <c r="G387" s="34">
        <v>0.3</v>
      </c>
      <c r="H387" s="34">
        <v>0</v>
      </c>
      <c r="I387" s="34" t="s">
        <v>30</v>
      </c>
      <c r="J387" s="34">
        <v>0</v>
      </c>
      <c r="K387" s="34" t="s">
        <v>30</v>
      </c>
      <c r="L387" s="34">
        <v>0</v>
      </c>
      <c r="M387" s="34" t="s">
        <v>30</v>
      </c>
      <c r="N387" s="34">
        <v>2</v>
      </c>
    </row>
    <row r="388" spans="1:14" ht="12.75">
      <c r="A388" s="5">
        <v>2002</v>
      </c>
      <c r="B388" s="5">
        <v>0</v>
      </c>
      <c r="C388" s="5" t="s">
        <v>156</v>
      </c>
      <c r="D388" s="34">
        <v>101</v>
      </c>
      <c r="E388" s="34">
        <v>108</v>
      </c>
      <c r="F388" s="34">
        <v>0</v>
      </c>
      <c r="G388" s="34">
        <v>0</v>
      </c>
      <c r="H388" s="34">
        <v>0</v>
      </c>
      <c r="I388" s="34" t="s">
        <v>30</v>
      </c>
      <c r="J388" s="34">
        <v>0</v>
      </c>
      <c r="K388" s="34" t="s">
        <v>30</v>
      </c>
      <c r="L388" s="34">
        <v>0</v>
      </c>
      <c r="M388" s="34" t="s">
        <v>30</v>
      </c>
      <c r="N388" s="34">
        <v>0</v>
      </c>
    </row>
    <row r="389" spans="1:14" ht="12.75">
      <c r="A389" s="5">
        <v>2002</v>
      </c>
      <c r="B389" s="5">
        <v>0</v>
      </c>
      <c r="C389" s="5" t="s">
        <v>54</v>
      </c>
      <c r="D389" s="34">
        <v>66</v>
      </c>
      <c r="E389" s="34">
        <v>69</v>
      </c>
      <c r="F389" s="34">
        <v>1</v>
      </c>
      <c r="G389" s="34">
        <v>1.4</v>
      </c>
      <c r="H389" s="34">
        <v>0</v>
      </c>
      <c r="I389" s="34" t="s">
        <v>30</v>
      </c>
      <c r="J389" s="34">
        <v>0</v>
      </c>
      <c r="K389" s="34" t="s">
        <v>30</v>
      </c>
      <c r="L389" s="34">
        <v>0</v>
      </c>
      <c r="M389" s="34" t="s">
        <v>30</v>
      </c>
      <c r="N389" s="34">
        <v>1</v>
      </c>
    </row>
    <row r="390" spans="1:14" ht="12.75">
      <c r="A390" s="5">
        <v>2002</v>
      </c>
      <c r="B390" s="5" t="s">
        <v>157</v>
      </c>
      <c r="C390" s="5" t="s">
        <v>158</v>
      </c>
      <c r="D390" s="34">
        <v>4422</v>
      </c>
      <c r="E390" s="34">
        <v>4718</v>
      </c>
      <c r="F390" s="34">
        <v>28</v>
      </c>
      <c r="G390" s="34">
        <v>0.6</v>
      </c>
      <c r="H390" s="34">
        <v>7</v>
      </c>
      <c r="I390" s="34" t="s">
        <v>30</v>
      </c>
      <c r="J390" s="34">
        <v>6</v>
      </c>
      <c r="K390" s="34" t="s">
        <v>30</v>
      </c>
      <c r="L390" s="34">
        <v>1</v>
      </c>
      <c r="M390" s="34" t="s">
        <v>30</v>
      </c>
      <c r="N390" s="34">
        <v>36</v>
      </c>
    </row>
    <row r="391" spans="1:14" ht="12.75">
      <c r="A391" s="5">
        <v>2002</v>
      </c>
      <c r="B391" s="5">
        <v>1</v>
      </c>
      <c r="C391" s="5" t="s">
        <v>52</v>
      </c>
      <c r="D391" s="34">
        <v>24</v>
      </c>
      <c r="E391" s="34">
        <v>24</v>
      </c>
      <c r="F391" s="34">
        <v>3</v>
      </c>
      <c r="G391" s="34" t="s">
        <v>30</v>
      </c>
      <c r="H391" s="34">
        <v>0</v>
      </c>
      <c r="I391" s="34" t="s">
        <v>30</v>
      </c>
      <c r="J391" s="34">
        <v>0</v>
      </c>
      <c r="K391" s="34" t="s">
        <v>30</v>
      </c>
      <c r="L391" s="34">
        <v>0</v>
      </c>
      <c r="M391" s="34" t="s">
        <v>30</v>
      </c>
      <c r="N391" s="34">
        <v>3</v>
      </c>
    </row>
    <row r="392" spans="1:14" ht="12.75">
      <c r="A392" s="5">
        <v>2002</v>
      </c>
      <c r="B392" s="5">
        <v>1</v>
      </c>
      <c r="C392" s="5" t="s">
        <v>152</v>
      </c>
      <c r="D392" s="34">
        <v>231</v>
      </c>
      <c r="E392" s="34">
        <v>240</v>
      </c>
      <c r="F392" s="34">
        <v>24</v>
      </c>
      <c r="G392" s="34">
        <v>10</v>
      </c>
      <c r="H392" s="34">
        <v>0</v>
      </c>
      <c r="I392" s="34" t="s">
        <v>30</v>
      </c>
      <c r="J392" s="34">
        <v>0</v>
      </c>
      <c r="K392" s="34" t="s">
        <v>30</v>
      </c>
      <c r="L392" s="34">
        <v>0</v>
      </c>
      <c r="M392" s="34" t="s">
        <v>30</v>
      </c>
      <c r="N392" s="34">
        <v>24</v>
      </c>
    </row>
    <row r="393" spans="1:14" ht="12.75">
      <c r="A393" s="5">
        <v>2002</v>
      </c>
      <c r="B393" s="5">
        <v>1</v>
      </c>
      <c r="C393" s="5" t="s">
        <v>153</v>
      </c>
      <c r="D393" s="34">
        <v>772</v>
      </c>
      <c r="E393" s="34">
        <v>809</v>
      </c>
      <c r="F393" s="34">
        <v>88</v>
      </c>
      <c r="G393" s="34">
        <v>10.9</v>
      </c>
      <c r="H393" s="34">
        <v>1</v>
      </c>
      <c r="I393" s="34">
        <v>1.1</v>
      </c>
      <c r="J393" s="34">
        <v>1</v>
      </c>
      <c r="K393" s="34">
        <v>1.1</v>
      </c>
      <c r="L393" s="34">
        <v>0</v>
      </c>
      <c r="M393" s="34">
        <v>0</v>
      </c>
      <c r="N393" s="34">
        <v>89</v>
      </c>
    </row>
    <row r="394" spans="1:14" ht="12.75">
      <c r="A394" s="5">
        <v>2002</v>
      </c>
      <c r="B394" s="5">
        <v>1</v>
      </c>
      <c r="C394" s="5" t="s">
        <v>154</v>
      </c>
      <c r="D394" s="34">
        <v>1126</v>
      </c>
      <c r="E394" s="34">
        <v>1175</v>
      </c>
      <c r="F394" s="34">
        <v>97</v>
      </c>
      <c r="G394" s="34">
        <v>8.3</v>
      </c>
      <c r="H394" s="34">
        <v>1</v>
      </c>
      <c r="I394" s="34">
        <v>1</v>
      </c>
      <c r="J394" s="34">
        <v>1</v>
      </c>
      <c r="K394" s="34">
        <v>1</v>
      </c>
      <c r="L394" s="34">
        <v>0</v>
      </c>
      <c r="M394" s="34">
        <v>0</v>
      </c>
      <c r="N394" s="34">
        <v>98</v>
      </c>
    </row>
    <row r="395" spans="1:14" ht="12.75">
      <c r="A395" s="5">
        <v>2002</v>
      </c>
      <c r="B395" s="5">
        <v>1</v>
      </c>
      <c r="C395" s="5" t="s">
        <v>155</v>
      </c>
      <c r="D395" s="34">
        <v>517</v>
      </c>
      <c r="E395" s="34">
        <v>540</v>
      </c>
      <c r="F395" s="34">
        <v>19</v>
      </c>
      <c r="G395" s="34">
        <v>3.5</v>
      </c>
      <c r="H395" s="34">
        <v>1</v>
      </c>
      <c r="I395" s="34" t="s">
        <v>30</v>
      </c>
      <c r="J395" s="34">
        <v>1</v>
      </c>
      <c r="K395" s="34" t="s">
        <v>30</v>
      </c>
      <c r="L395" s="34">
        <v>0</v>
      </c>
      <c r="M395" s="34" t="s">
        <v>30</v>
      </c>
      <c r="N395" s="34">
        <v>20</v>
      </c>
    </row>
    <row r="396" spans="1:14" ht="12.75">
      <c r="A396" s="5">
        <v>2002</v>
      </c>
      <c r="B396" s="5">
        <v>1</v>
      </c>
      <c r="C396" s="5" t="s">
        <v>156</v>
      </c>
      <c r="D396" s="34">
        <v>85</v>
      </c>
      <c r="E396" s="34">
        <v>87</v>
      </c>
      <c r="F396" s="34">
        <v>4</v>
      </c>
      <c r="G396" s="34">
        <v>4.6</v>
      </c>
      <c r="H396" s="34">
        <v>0</v>
      </c>
      <c r="I396" s="34" t="s">
        <v>30</v>
      </c>
      <c r="J396" s="34">
        <v>0</v>
      </c>
      <c r="K396" s="34" t="s">
        <v>30</v>
      </c>
      <c r="L396" s="34">
        <v>0</v>
      </c>
      <c r="M396" s="34" t="s">
        <v>30</v>
      </c>
      <c r="N396" s="34">
        <v>4</v>
      </c>
    </row>
    <row r="397" spans="1:14" ht="12.75">
      <c r="A397" s="5">
        <v>2002</v>
      </c>
      <c r="B397" s="5">
        <v>1</v>
      </c>
      <c r="C397" s="5" t="s">
        <v>54</v>
      </c>
      <c r="D397" s="34">
        <v>36</v>
      </c>
      <c r="E397" s="34">
        <v>36</v>
      </c>
      <c r="F397" s="34">
        <v>3</v>
      </c>
      <c r="G397" s="34" t="s">
        <v>30</v>
      </c>
      <c r="H397" s="34">
        <v>0</v>
      </c>
      <c r="I397" s="34" t="s">
        <v>30</v>
      </c>
      <c r="J397" s="34">
        <v>0</v>
      </c>
      <c r="K397" s="34" t="s">
        <v>30</v>
      </c>
      <c r="L397" s="34">
        <v>0</v>
      </c>
      <c r="M397" s="34" t="s">
        <v>30</v>
      </c>
      <c r="N397" s="34">
        <v>3</v>
      </c>
    </row>
    <row r="398" spans="1:14" ht="12.75">
      <c r="A398" s="5">
        <v>2002</v>
      </c>
      <c r="B398" s="5" t="s">
        <v>159</v>
      </c>
      <c r="C398" s="5" t="s">
        <v>158</v>
      </c>
      <c r="D398" s="34">
        <v>2789</v>
      </c>
      <c r="E398" s="34">
        <v>2911</v>
      </c>
      <c r="F398" s="34">
        <v>238</v>
      </c>
      <c r="G398" s="34">
        <v>8.2</v>
      </c>
      <c r="H398" s="34">
        <v>3</v>
      </c>
      <c r="I398" s="34">
        <v>1.3</v>
      </c>
      <c r="J398" s="34">
        <v>3</v>
      </c>
      <c r="K398" s="34">
        <v>1.3</v>
      </c>
      <c r="L398" s="34">
        <v>0</v>
      </c>
      <c r="M398" s="34">
        <v>0</v>
      </c>
      <c r="N398" s="34">
        <v>241</v>
      </c>
    </row>
    <row r="399" spans="1:14" ht="12.75">
      <c r="A399" s="5">
        <v>2002</v>
      </c>
      <c r="B399" s="5">
        <v>2</v>
      </c>
      <c r="C399" s="5" t="s">
        <v>52</v>
      </c>
      <c r="D399" s="34">
        <v>362</v>
      </c>
      <c r="E399" s="34">
        <v>412</v>
      </c>
      <c r="F399" s="34">
        <v>113</v>
      </c>
      <c r="G399" s="34">
        <v>27.4</v>
      </c>
      <c r="H399" s="34">
        <v>37</v>
      </c>
      <c r="I399" s="34">
        <v>32.7</v>
      </c>
      <c r="J399" s="34">
        <v>36</v>
      </c>
      <c r="K399" s="34">
        <v>31.9</v>
      </c>
      <c r="L399" s="34">
        <v>1</v>
      </c>
      <c r="M399" s="34">
        <v>0.9</v>
      </c>
      <c r="N399" s="34">
        <v>151</v>
      </c>
    </row>
    <row r="400" spans="1:14" ht="12.75">
      <c r="A400" s="5">
        <v>2002</v>
      </c>
      <c r="B400" s="5">
        <v>2</v>
      </c>
      <c r="C400" s="5" t="s">
        <v>152</v>
      </c>
      <c r="D400" s="34">
        <v>2755</v>
      </c>
      <c r="E400" s="34">
        <v>3181</v>
      </c>
      <c r="F400" s="34">
        <v>934</v>
      </c>
      <c r="G400" s="34">
        <v>29.4</v>
      </c>
      <c r="H400" s="34">
        <v>282</v>
      </c>
      <c r="I400" s="34">
        <v>30.2</v>
      </c>
      <c r="J400" s="34">
        <v>278</v>
      </c>
      <c r="K400" s="34">
        <v>29.8</v>
      </c>
      <c r="L400" s="34">
        <v>4</v>
      </c>
      <c r="M400" s="34">
        <v>0.4</v>
      </c>
      <c r="N400" s="34">
        <v>1220</v>
      </c>
    </row>
    <row r="401" spans="1:14" ht="12.75">
      <c r="A401" s="5">
        <v>2002</v>
      </c>
      <c r="B401" s="5">
        <v>2</v>
      </c>
      <c r="C401" s="5" t="s">
        <v>153</v>
      </c>
      <c r="D401" s="34">
        <v>8037</v>
      </c>
      <c r="E401" s="34">
        <v>9461</v>
      </c>
      <c r="F401" s="34">
        <v>2783</v>
      </c>
      <c r="G401" s="34">
        <v>29.4</v>
      </c>
      <c r="H401" s="34">
        <v>752</v>
      </c>
      <c r="I401" s="34">
        <v>27</v>
      </c>
      <c r="J401" s="34">
        <v>746</v>
      </c>
      <c r="K401" s="34">
        <v>26.8</v>
      </c>
      <c r="L401" s="34">
        <v>6</v>
      </c>
      <c r="M401" s="34">
        <v>0.2</v>
      </c>
      <c r="N401" s="34">
        <v>3541</v>
      </c>
    </row>
    <row r="402" spans="1:14" ht="12.75">
      <c r="A402" s="5">
        <v>2002</v>
      </c>
      <c r="B402" s="5">
        <v>2</v>
      </c>
      <c r="C402" s="5" t="s">
        <v>154</v>
      </c>
      <c r="D402" s="34">
        <v>7494</v>
      </c>
      <c r="E402" s="34">
        <v>8867</v>
      </c>
      <c r="F402" s="34">
        <v>2139</v>
      </c>
      <c r="G402" s="34">
        <v>24.1</v>
      </c>
      <c r="H402" s="34">
        <v>456</v>
      </c>
      <c r="I402" s="34">
        <v>21.3</v>
      </c>
      <c r="J402" s="34">
        <v>451</v>
      </c>
      <c r="K402" s="34">
        <v>21.1</v>
      </c>
      <c r="L402" s="34">
        <v>5</v>
      </c>
      <c r="M402" s="34">
        <v>0.2</v>
      </c>
      <c r="N402" s="34">
        <v>2600</v>
      </c>
    </row>
    <row r="403" spans="1:14" ht="12.75">
      <c r="A403" s="5">
        <v>2002</v>
      </c>
      <c r="B403" s="5">
        <v>2</v>
      </c>
      <c r="C403" s="5" t="s">
        <v>155</v>
      </c>
      <c r="D403" s="34">
        <v>1876</v>
      </c>
      <c r="E403" s="34">
        <v>2107</v>
      </c>
      <c r="F403" s="34">
        <v>294</v>
      </c>
      <c r="G403" s="34">
        <v>14</v>
      </c>
      <c r="H403" s="34">
        <v>58</v>
      </c>
      <c r="I403" s="34">
        <v>19.7</v>
      </c>
      <c r="J403" s="34">
        <v>55</v>
      </c>
      <c r="K403" s="34">
        <v>18.7</v>
      </c>
      <c r="L403" s="34">
        <v>3</v>
      </c>
      <c r="M403" s="34">
        <v>1</v>
      </c>
      <c r="N403" s="34">
        <v>355</v>
      </c>
    </row>
    <row r="404" spans="1:14" ht="12.75">
      <c r="A404" s="5">
        <v>2002</v>
      </c>
      <c r="B404" s="5">
        <v>2</v>
      </c>
      <c r="C404" s="5" t="s">
        <v>156</v>
      </c>
      <c r="D404" s="34">
        <v>409</v>
      </c>
      <c r="E404" s="34">
        <v>450</v>
      </c>
      <c r="F404" s="34">
        <v>93</v>
      </c>
      <c r="G404" s="34">
        <v>20.7</v>
      </c>
      <c r="H404" s="34">
        <v>25</v>
      </c>
      <c r="I404" s="34">
        <v>26.9</v>
      </c>
      <c r="J404" s="34">
        <v>25</v>
      </c>
      <c r="K404" s="34">
        <v>26.9</v>
      </c>
      <c r="L404" s="34">
        <v>0</v>
      </c>
      <c r="M404" s="34">
        <v>0</v>
      </c>
      <c r="N404" s="34">
        <v>118</v>
      </c>
    </row>
    <row r="405" spans="1:14" ht="12.75">
      <c r="A405" s="5">
        <v>2002</v>
      </c>
      <c r="B405" s="5">
        <v>2</v>
      </c>
      <c r="C405" s="5" t="s">
        <v>54</v>
      </c>
      <c r="D405" s="34">
        <v>245</v>
      </c>
      <c r="E405" s="34">
        <v>265</v>
      </c>
      <c r="F405" s="34">
        <v>73</v>
      </c>
      <c r="G405" s="34">
        <v>27.5</v>
      </c>
      <c r="H405" s="34">
        <v>15</v>
      </c>
      <c r="I405" s="34">
        <v>20.5</v>
      </c>
      <c r="J405" s="34">
        <v>15</v>
      </c>
      <c r="K405" s="34">
        <v>20.5</v>
      </c>
      <c r="L405" s="34">
        <v>0</v>
      </c>
      <c r="M405" s="34">
        <v>0</v>
      </c>
      <c r="N405" s="34">
        <v>88</v>
      </c>
    </row>
    <row r="406" spans="1:14" ht="12.75">
      <c r="A406" s="5">
        <v>2002</v>
      </c>
      <c r="B406" s="5" t="s">
        <v>160</v>
      </c>
      <c r="C406" s="5" t="s">
        <v>158</v>
      </c>
      <c r="D406" s="34">
        <v>20861</v>
      </c>
      <c r="E406" s="34">
        <v>24743</v>
      </c>
      <c r="F406" s="34">
        <v>6429</v>
      </c>
      <c r="G406" s="34">
        <v>26</v>
      </c>
      <c r="H406" s="34">
        <v>1625</v>
      </c>
      <c r="I406" s="34">
        <v>25.3</v>
      </c>
      <c r="J406" s="34">
        <v>1606</v>
      </c>
      <c r="K406" s="34">
        <v>25</v>
      </c>
      <c r="L406" s="34">
        <v>19</v>
      </c>
      <c r="M406" s="34">
        <v>0.3</v>
      </c>
      <c r="N406" s="34">
        <v>8073</v>
      </c>
    </row>
    <row r="407" spans="1:14" ht="12.75">
      <c r="A407" s="5">
        <v>2002</v>
      </c>
      <c r="B407" s="5">
        <v>3</v>
      </c>
      <c r="C407" s="5" t="s">
        <v>52</v>
      </c>
      <c r="D407" s="34">
        <v>13</v>
      </c>
      <c r="E407" s="34">
        <v>14</v>
      </c>
      <c r="F407" s="34">
        <v>3</v>
      </c>
      <c r="G407" s="34" t="s">
        <v>30</v>
      </c>
      <c r="H407" s="34">
        <v>1</v>
      </c>
      <c r="I407" s="34" t="s">
        <v>30</v>
      </c>
      <c r="J407" s="34">
        <v>1</v>
      </c>
      <c r="K407" s="34" t="s">
        <v>30</v>
      </c>
      <c r="L407" s="34">
        <v>0</v>
      </c>
      <c r="M407" s="34" t="s">
        <v>30</v>
      </c>
      <c r="N407" s="34">
        <v>4</v>
      </c>
    </row>
    <row r="408" spans="1:14" ht="12.75">
      <c r="A408" s="5">
        <v>2002</v>
      </c>
      <c r="B408" s="5">
        <v>3</v>
      </c>
      <c r="C408" s="5" t="s">
        <v>152</v>
      </c>
      <c r="D408" s="34">
        <v>208</v>
      </c>
      <c r="E408" s="34">
        <v>230</v>
      </c>
      <c r="F408" s="34">
        <v>65</v>
      </c>
      <c r="G408" s="34">
        <v>28.3</v>
      </c>
      <c r="H408" s="34">
        <v>18</v>
      </c>
      <c r="I408" s="34">
        <v>27.7</v>
      </c>
      <c r="J408" s="34">
        <v>13</v>
      </c>
      <c r="K408" s="34">
        <v>20</v>
      </c>
      <c r="L408" s="34">
        <v>5</v>
      </c>
      <c r="M408" s="34">
        <v>7.7</v>
      </c>
      <c r="N408" s="34">
        <v>88</v>
      </c>
    </row>
    <row r="409" spans="1:14" ht="12.75">
      <c r="A409" s="5">
        <v>2002</v>
      </c>
      <c r="B409" s="5">
        <v>3</v>
      </c>
      <c r="C409" s="5" t="s">
        <v>153</v>
      </c>
      <c r="D409" s="34">
        <v>1005</v>
      </c>
      <c r="E409" s="34">
        <v>1104</v>
      </c>
      <c r="F409" s="34">
        <v>287</v>
      </c>
      <c r="G409" s="34">
        <v>26</v>
      </c>
      <c r="H409" s="34">
        <v>89</v>
      </c>
      <c r="I409" s="34">
        <v>31</v>
      </c>
      <c r="J409" s="34">
        <v>81</v>
      </c>
      <c r="K409" s="34">
        <v>28.2</v>
      </c>
      <c r="L409" s="34">
        <v>8</v>
      </c>
      <c r="M409" s="34">
        <v>2.8</v>
      </c>
      <c r="N409" s="34">
        <v>384</v>
      </c>
    </row>
    <row r="410" spans="1:14" ht="12.75">
      <c r="A410" s="5">
        <v>2002</v>
      </c>
      <c r="B410" s="5">
        <v>3</v>
      </c>
      <c r="C410" s="5" t="s">
        <v>154</v>
      </c>
      <c r="D410" s="34">
        <v>1800</v>
      </c>
      <c r="E410" s="34">
        <v>2009</v>
      </c>
      <c r="F410" s="34">
        <v>483</v>
      </c>
      <c r="G410" s="34">
        <v>24</v>
      </c>
      <c r="H410" s="34">
        <v>129</v>
      </c>
      <c r="I410" s="34">
        <v>26.7</v>
      </c>
      <c r="J410" s="34">
        <v>115</v>
      </c>
      <c r="K410" s="34">
        <v>23.8</v>
      </c>
      <c r="L410" s="34">
        <v>14</v>
      </c>
      <c r="M410" s="34">
        <v>2.9</v>
      </c>
      <c r="N410" s="34">
        <v>626</v>
      </c>
    </row>
    <row r="411" spans="1:14" ht="12.75">
      <c r="A411" s="5">
        <v>2002</v>
      </c>
      <c r="B411" s="5">
        <v>3</v>
      </c>
      <c r="C411" s="5" t="s">
        <v>155</v>
      </c>
      <c r="D411" s="34">
        <v>1298</v>
      </c>
      <c r="E411" s="34">
        <v>1521</v>
      </c>
      <c r="F411" s="34">
        <v>210</v>
      </c>
      <c r="G411" s="34">
        <v>13.8</v>
      </c>
      <c r="H411" s="34">
        <v>28</v>
      </c>
      <c r="I411" s="34">
        <v>13.3</v>
      </c>
      <c r="J411" s="34">
        <v>25</v>
      </c>
      <c r="K411" s="34">
        <v>11.9</v>
      </c>
      <c r="L411" s="34">
        <v>3</v>
      </c>
      <c r="M411" s="34">
        <v>1.4</v>
      </c>
      <c r="N411" s="34">
        <v>241</v>
      </c>
    </row>
    <row r="412" spans="1:14" ht="12.75">
      <c r="A412" s="5">
        <v>2002</v>
      </c>
      <c r="B412" s="5">
        <v>3</v>
      </c>
      <c r="C412" s="5" t="s">
        <v>156</v>
      </c>
      <c r="D412" s="34">
        <v>172</v>
      </c>
      <c r="E412" s="34">
        <v>183</v>
      </c>
      <c r="F412" s="34">
        <v>35</v>
      </c>
      <c r="G412" s="34">
        <v>19.1</v>
      </c>
      <c r="H412" s="34">
        <v>14</v>
      </c>
      <c r="I412" s="34" t="s">
        <v>30</v>
      </c>
      <c r="J412" s="34">
        <v>14</v>
      </c>
      <c r="K412" s="34" t="s">
        <v>30</v>
      </c>
      <c r="L412" s="34">
        <v>0</v>
      </c>
      <c r="M412" s="34" t="s">
        <v>30</v>
      </c>
      <c r="N412" s="34">
        <v>49</v>
      </c>
    </row>
    <row r="413" spans="1:14" ht="12.75">
      <c r="A413" s="5">
        <v>2002</v>
      </c>
      <c r="B413" s="5">
        <v>3</v>
      </c>
      <c r="C413" s="5" t="s">
        <v>54</v>
      </c>
      <c r="D413" s="34">
        <v>48</v>
      </c>
      <c r="E413" s="34">
        <v>50</v>
      </c>
      <c r="F413" s="34">
        <v>7</v>
      </c>
      <c r="G413" s="34">
        <v>14</v>
      </c>
      <c r="H413" s="34">
        <v>2</v>
      </c>
      <c r="I413" s="34" t="s">
        <v>30</v>
      </c>
      <c r="J413" s="34">
        <v>1</v>
      </c>
      <c r="K413" s="34" t="s">
        <v>30</v>
      </c>
      <c r="L413" s="34">
        <v>1</v>
      </c>
      <c r="M413" s="34" t="s">
        <v>30</v>
      </c>
      <c r="N413" s="34">
        <v>10</v>
      </c>
    </row>
    <row r="414" spans="1:14" ht="12.75">
      <c r="A414" s="5">
        <v>2002</v>
      </c>
      <c r="B414" s="5" t="s">
        <v>161</v>
      </c>
      <c r="C414" s="5" t="s">
        <v>158</v>
      </c>
      <c r="D414" s="34">
        <v>4497</v>
      </c>
      <c r="E414" s="34">
        <v>5111</v>
      </c>
      <c r="F414" s="34">
        <v>1090</v>
      </c>
      <c r="G414" s="34">
        <v>21.3</v>
      </c>
      <c r="H414" s="34">
        <v>281</v>
      </c>
      <c r="I414" s="34">
        <v>25.8</v>
      </c>
      <c r="J414" s="34">
        <v>250</v>
      </c>
      <c r="K414" s="34">
        <v>22.9</v>
      </c>
      <c r="L414" s="34">
        <v>31</v>
      </c>
      <c r="M414" s="34">
        <v>2.8</v>
      </c>
      <c r="N414" s="34">
        <v>1402</v>
      </c>
    </row>
    <row r="415" spans="1:14" ht="12.75">
      <c r="A415" s="5">
        <v>2002</v>
      </c>
      <c r="B415" s="5" t="s">
        <v>82</v>
      </c>
      <c r="C415" s="5" t="s">
        <v>152</v>
      </c>
      <c r="D415" s="34">
        <v>2</v>
      </c>
      <c r="E415" s="34">
        <v>2</v>
      </c>
      <c r="F415" s="34">
        <v>1</v>
      </c>
      <c r="G415" s="34" t="s">
        <v>30</v>
      </c>
      <c r="H415" s="34">
        <v>0</v>
      </c>
      <c r="I415" s="34" t="s">
        <v>30</v>
      </c>
      <c r="J415" s="34">
        <v>0</v>
      </c>
      <c r="K415" s="34" t="s">
        <v>30</v>
      </c>
      <c r="L415" s="34">
        <v>0</v>
      </c>
      <c r="M415" s="34" t="s">
        <v>30</v>
      </c>
      <c r="N415" s="34">
        <v>1</v>
      </c>
    </row>
    <row r="416" spans="1:14" ht="12.75">
      <c r="A416" s="5">
        <v>2002</v>
      </c>
      <c r="B416" s="5" t="s">
        <v>82</v>
      </c>
      <c r="C416" s="5" t="s">
        <v>153</v>
      </c>
      <c r="D416" s="34">
        <v>5</v>
      </c>
      <c r="E416" s="34">
        <v>5</v>
      </c>
      <c r="F416" s="34">
        <v>1</v>
      </c>
      <c r="G416" s="34" t="s">
        <v>30</v>
      </c>
      <c r="H416" s="34">
        <v>1</v>
      </c>
      <c r="I416" s="34" t="s">
        <v>30</v>
      </c>
      <c r="J416" s="34">
        <v>1</v>
      </c>
      <c r="K416" s="34" t="s">
        <v>30</v>
      </c>
      <c r="L416" s="34">
        <v>0</v>
      </c>
      <c r="M416" s="34" t="s">
        <v>30</v>
      </c>
      <c r="N416" s="34">
        <v>2</v>
      </c>
    </row>
    <row r="417" spans="1:14" ht="12.75">
      <c r="A417" s="5">
        <v>2002</v>
      </c>
      <c r="B417" s="5" t="s">
        <v>82</v>
      </c>
      <c r="C417" s="5" t="s">
        <v>154</v>
      </c>
      <c r="D417" s="34">
        <v>11</v>
      </c>
      <c r="E417" s="34">
        <v>11</v>
      </c>
      <c r="F417" s="34">
        <v>4</v>
      </c>
      <c r="G417" s="34" t="s">
        <v>30</v>
      </c>
      <c r="H417" s="34">
        <v>1</v>
      </c>
      <c r="I417" s="34" t="s">
        <v>30</v>
      </c>
      <c r="J417" s="34">
        <v>1</v>
      </c>
      <c r="K417" s="34" t="s">
        <v>30</v>
      </c>
      <c r="L417" s="34">
        <v>0</v>
      </c>
      <c r="M417" s="34" t="s">
        <v>30</v>
      </c>
      <c r="N417" s="34">
        <v>5</v>
      </c>
    </row>
    <row r="418" spans="1:14" ht="12.75">
      <c r="A418" s="5">
        <v>2002</v>
      </c>
      <c r="B418" s="5" t="s">
        <v>82</v>
      </c>
      <c r="C418" s="5" t="s">
        <v>155</v>
      </c>
      <c r="D418" s="34">
        <v>4</v>
      </c>
      <c r="E418" s="34">
        <v>4</v>
      </c>
      <c r="F418" s="34">
        <v>0</v>
      </c>
      <c r="G418" s="34" t="s">
        <v>30</v>
      </c>
      <c r="H418" s="34">
        <v>0</v>
      </c>
      <c r="I418" s="34" t="s">
        <v>30</v>
      </c>
      <c r="J418" s="34">
        <v>0</v>
      </c>
      <c r="K418" s="34" t="s">
        <v>30</v>
      </c>
      <c r="L418" s="34">
        <v>0</v>
      </c>
      <c r="M418" s="34" t="s">
        <v>30</v>
      </c>
      <c r="N418" s="34">
        <v>0</v>
      </c>
    </row>
    <row r="419" spans="1:14" ht="12.75">
      <c r="A419" s="5">
        <v>2002</v>
      </c>
      <c r="B419" s="5" t="s">
        <v>82</v>
      </c>
      <c r="C419" s="5" t="s">
        <v>156</v>
      </c>
      <c r="D419" s="34">
        <v>1</v>
      </c>
      <c r="E419" s="34">
        <v>1</v>
      </c>
      <c r="F419" s="34">
        <v>0</v>
      </c>
      <c r="G419" s="34" t="s">
        <v>30</v>
      </c>
      <c r="H419" s="34">
        <v>0</v>
      </c>
      <c r="I419" s="34" t="s">
        <v>30</v>
      </c>
      <c r="J419" s="34">
        <v>0</v>
      </c>
      <c r="K419" s="34" t="s">
        <v>30</v>
      </c>
      <c r="L419" s="34">
        <v>0</v>
      </c>
      <c r="M419" s="34" t="s">
        <v>30</v>
      </c>
      <c r="N419" s="34">
        <v>0</v>
      </c>
    </row>
    <row r="420" spans="1:14" ht="12.75">
      <c r="A420" s="5">
        <v>2002</v>
      </c>
      <c r="B420" s="5" t="s">
        <v>163</v>
      </c>
      <c r="C420" s="5" t="s">
        <v>158</v>
      </c>
      <c r="D420" s="34">
        <v>23</v>
      </c>
      <c r="E420" s="34">
        <v>23</v>
      </c>
      <c r="F420" s="34">
        <v>6</v>
      </c>
      <c r="G420" s="34" t="s">
        <v>30</v>
      </c>
      <c r="H420" s="34">
        <v>2</v>
      </c>
      <c r="I420" s="34" t="s">
        <v>30</v>
      </c>
      <c r="J420" s="34">
        <v>2</v>
      </c>
      <c r="K420" s="34" t="s">
        <v>30</v>
      </c>
      <c r="L420" s="34">
        <v>0</v>
      </c>
      <c r="M420" s="34" t="s">
        <v>30</v>
      </c>
      <c r="N420" s="34">
        <v>8</v>
      </c>
    </row>
    <row r="421" spans="1:14" ht="12.75">
      <c r="A421" s="5">
        <v>2002</v>
      </c>
      <c r="B421" s="5" t="s">
        <v>162</v>
      </c>
      <c r="C421" s="5" t="s">
        <v>158</v>
      </c>
      <c r="D421" s="34">
        <v>28975</v>
      </c>
      <c r="E421" s="34">
        <v>37506</v>
      </c>
      <c r="F421" s="34">
        <v>7791</v>
      </c>
      <c r="G421" s="34">
        <v>20.8</v>
      </c>
      <c r="H421" s="34">
        <v>1918</v>
      </c>
      <c r="I421" s="34">
        <v>24.6</v>
      </c>
      <c r="J421" s="34">
        <v>1867</v>
      </c>
      <c r="K421" s="34">
        <v>24</v>
      </c>
      <c r="L421" s="34">
        <v>51</v>
      </c>
      <c r="M421" s="34">
        <v>0.7</v>
      </c>
      <c r="N421" s="34">
        <v>9760</v>
      </c>
    </row>
    <row r="422" spans="1:14" ht="12.75">
      <c r="A422" s="5"/>
      <c r="B422" s="5"/>
      <c r="C422" s="5"/>
      <c r="D422" s="34"/>
      <c r="E422" s="34"/>
      <c r="F422" s="34"/>
      <c r="G422" s="34"/>
      <c r="H422" s="34"/>
      <c r="I422" s="34"/>
      <c r="J422" s="34"/>
      <c r="K422" s="34"/>
      <c r="L422" s="34"/>
      <c r="M422" s="34"/>
      <c r="N422" s="34"/>
    </row>
    <row r="423" spans="1:14" ht="12.75">
      <c r="A423" s="5">
        <v>2003</v>
      </c>
      <c r="B423" s="5">
        <v>0</v>
      </c>
      <c r="C423" s="5" t="s">
        <v>52</v>
      </c>
      <c r="D423" s="34">
        <v>81</v>
      </c>
      <c r="E423" s="34">
        <v>84</v>
      </c>
      <c r="F423" s="34">
        <v>0</v>
      </c>
      <c r="G423" s="34">
        <v>0</v>
      </c>
      <c r="H423" s="34">
        <v>0</v>
      </c>
      <c r="I423" s="34" t="s">
        <v>30</v>
      </c>
      <c r="J423" s="34">
        <v>0</v>
      </c>
      <c r="K423" s="34" t="s">
        <v>30</v>
      </c>
      <c r="L423" s="34">
        <v>0</v>
      </c>
      <c r="M423" s="34" t="s">
        <v>30</v>
      </c>
      <c r="N423" s="34">
        <v>0</v>
      </c>
    </row>
    <row r="424" spans="1:14" ht="12.75">
      <c r="A424" s="5">
        <v>2003</v>
      </c>
      <c r="B424" s="5">
        <v>0</v>
      </c>
      <c r="C424" s="5" t="s">
        <v>152</v>
      </c>
      <c r="D424" s="34">
        <v>457</v>
      </c>
      <c r="E424" s="34">
        <v>481</v>
      </c>
      <c r="F424" s="34">
        <v>0</v>
      </c>
      <c r="G424" s="34">
        <v>0</v>
      </c>
      <c r="H424" s="34">
        <v>0</v>
      </c>
      <c r="I424" s="34" t="s">
        <v>30</v>
      </c>
      <c r="J424" s="34">
        <v>0</v>
      </c>
      <c r="K424" s="34" t="s">
        <v>30</v>
      </c>
      <c r="L424" s="34">
        <v>0</v>
      </c>
      <c r="M424" s="34" t="s">
        <v>30</v>
      </c>
      <c r="N424" s="34">
        <v>0</v>
      </c>
    </row>
    <row r="425" spans="1:14" ht="12.75">
      <c r="A425" s="5">
        <v>2003</v>
      </c>
      <c r="B425" s="5">
        <v>0</v>
      </c>
      <c r="C425" s="5" t="s">
        <v>153</v>
      </c>
      <c r="D425" s="34">
        <v>1379</v>
      </c>
      <c r="E425" s="34">
        <v>1441</v>
      </c>
      <c r="F425" s="34">
        <v>5</v>
      </c>
      <c r="G425" s="34">
        <v>0.3</v>
      </c>
      <c r="H425" s="34">
        <v>0</v>
      </c>
      <c r="I425" s="34" t="s">
        <v>30</v>
      </c>
      <c r="J425" s="34">
        <v>0</v>
      </c>
      <c r="K425" s="34" t="s">
        <v>30</v>
      </c>
      <c r="L425" s="34">
        <v>0</v>
      </c>
      <c r="M425" s="34" t="s">
        <v>30</v>
      </c>
      <c r="N425" s="34">
        <v>5</v>
      </c>
    </row>
    <row r="426" spans="1:14" ht="12.75">
      <c r="A426" s="5">
        <v>2003</v>
      </c>
      <c r="B426" s="5">
        <v>0</v>
      </c>
      <c r="C426" s="5" t="s">
        <v>154</v>
      </c>
      <c r="D426" s="34">
        <v>1770</v>
      </c>
      <c r="E426" s="34">
        <v>1892</v>
      </c>
      <c r="F426" s="34">
        <v>7</v>
      </c>
      <c r="G426" s="34">
        <v>0.4</v>
      </c>
      <c r="H426" s="34">
        <v>2</v>
      </c>
      <c r="I426" s="34" t="s">
        <v>30</v>
      </c>
      <c r="J426" s="34">
        <v>2</v>
      </c>
      <c r="K426" s="34" t="s">
        <v>30</v>
      </c>
      <c r="L426" s="34">
        <v>0</v>
      </c>
      <c r="M426" s="34" t="s">
        <v>30</v>
      </c>
      <c r="N426" s="34">
        <v>9</v>
      </c>
    </row>
    <row r="427" spans="1:14" ht="12.75">
      <c r="A427" s="5">
        <v>2003</v>
      </c>
      <c r="B427" s="5">
        <v>0</v>
      </c>
      <c r="C427" s="5" t="s">
        <v>155</v>
      </c>
      <c r="D427" s="34">
        <v>781</v>
      </c>
      <c r="E427" s="34">
        <v>840</v>
      </c>
      <c r="F427" s="34">
        <v>1</v>
      </c>
      <c r="G427" s="34">
        <v>0.1</v>
      </c>
      <c r="H427" s="34">
        <v>0</v>
      </c>
      <c r="I427" s="34" t="s">
        <v>30</v>
      </c>
      <c r="J427" s="34">
        <v>0</v>
      </c>
      <c r="K427" s="34" t="s">
        <v>30</v>
      </c>
      <c r="L427" s="34">
        <v>0</v>
      </c>
      <c r="M427" s="34" t="s">
        <v>30</v>
      </c>
      <c r="N427" s="34">
        <v>1</v>
      </c>
    </row>
    <row r="428" spans="1:14" ht="12.75">
      <c r="A428" s="5">
        <v>2003</v>
      </c>
      <c r="B428" s="5">
        <v>0</v>
      </c>
      <c r="C428" s="5" t="s">
        <v>156</v>
      </c>
      <c r="D428" s="34">
        <v>119</v>
      </c>
      <c r="E428" s="34">
        <v>123</v>
      </c>
      <c r="F428" s="34">
        <v>0</v>
      </c>
      <c r="G428" s="34">
        <v>0</v>
      </c>
      <c r="H428" s="34">
        <v>0</v>
      </c>
      <c r="I428" s="34" t="s">
        <v>30</v>
      </c>
      <c r="J428" s="34">
        <v>0</v>
      </c>
      <c r="K428" s="34" t="s">
        <v>30</v>
      </c>
      <c r="L428" s="34">
        <v>0</v>
      </c>
      <c r="M428" s="34" t="s">
        <v>30</v>
      </c>
      <c r="N428" s="34">
        <v>0</v>
      </c>
    </row>
    <row r="429" spans="1:14" ht="12.75">
      <c r="A429" s="5">
        <v>2003</v>
      </c>
      <c r="B429" s="5">
        <v>0</v>
      </c>
      <c r="C429" s="5" t="s">
        <v>54</v>
      </c>
      <c r="D429" s="34">
        <v>15</v>
      </c>
      <c r="E429" s="34">
        <v>15</v>
      </c>
      <c r="F429" s="34">
        <v>0</v>
      </c>
      <c r="G429" s="34" t="s">
        <v>30</v>
      </c>
      <c r="H429" s="34">
        <v>0</v>
      </c>
      <c r="I429" s="34" t="s">
        <v>30</v>
      </c>
      <c r="J429" s="34">
        <v>0</v>
      </c>
      <c r="K429" s="34" t="s">
        <v>30</v>
      </c>
      <c r="L429" s="34">
        <v>0</v>
      </c>
      <c r="M429" s="34" t="s">
        <v>30</v>
      </c>
      <c r="N429" s="34">
        <v>0</v>
      </c>
    </row>
    <row r="430" spans="1:14" ht="12.75">
      <c r="A430" s="5">
        <v>2003</v>
      </c>
      <c r="B430" s="5" t="s">
        <v>157</v>
      </c>
      <c r="C430" s="5" t="s">
        <v>158</v>
      </c>
      <c r="D430" s="34">
        <v>4579</v>
      </c>
      <c r="E430" s="34">
        <v>4876</v>
      </c>
      <c r="F430" s="34">
        <v>13</v>
      </c>
      <c r="G430" s="34">
        <v>0.3</v>
      </c>
      <c r="H430" s="34">
        <v>2</v>
      </c>
      <c r="I430" s="34" t="s">
        <v>30</v>
      </c>
      <c r="J430" s="34">
        <v>2</v>
      </c>
      <c r="K430" s="34" t="s">
        <v>30</v>
      </c>
      <c r="L430" s="34">
        <v>0</v>
      </c>
      <c r="M430" s="34" t="s">
        <v>30</v>
      </c>
      <c r="N430" s="34">
        <v>15</v>
      </c>
    </row>
    <row r="431" spans="1:14" ht="12.75">
      <c r="A431" s="5">
        <v>2003</v>
      </c>
      <c r="B431" s="5">
        <v>1</v>
      </c>
      <c r="C431" s="5" t="s">
        <v>52</v>
      </c>
      <c r="D431" s="34">
        <v>37</v>
      </c>
      <c r="E431" s="34">
        <v>40</v>
      </c>
      <c r="F431" s="34">
        <v>4</v>
      </c>
      <c r="G431" s="34" t="s">
        <v>30</v>
      </c>
      <c r="H431" s="34">
        <v>0</v>
      </c>
      <c r="I431" s="34" t="s">
        <v>30</v>
      </c>
      <c r="J431" s="34">
        <v>0</v>
      </c>
      <c r="K431" s="34" t="s">
        <v>30</v>
      </c>
      <c r="L431" s="34">
        <v>0</v>
      </c>
      <c r="M431" s="34" t="s">
        <v>30</v>
      </c>
      <c r="N431" s="34">
        <v>4</v>
      </c>
    </row>
    <row r="432" spans="1:14" ht="12.75">
      <c r="A432" s="5">
        <v>2003</v>
      </c>
      <c r="B432" s="5">
        <v>1</v>
      </c>
      <c r="C432" s="5" t="s">
        <v>152</v>
      </c>
      <c r="D432" s="34">
        <v>235</v>
      </c>
      <c r="E432" s="34">
        <v>238</v>
      </c>
      <c r="F432" s="34">
        <v>33</v>
      </c>
      <c r="G432" s="34">
        <v>13.9</v>
      </c>
      <c r="H432" s="34">
        <v>0</v>
      </c>
      <c r="I432" s="34" t="s">
        <v>30</v>
      </c>
      <c r="J432" s="34">
        <v>0</v>
      </c>
      <c r="K432" s="34" t="s">
        <v>30</v>
      </c>
      <c r="L432" s="34">
        <v>0</v>
      </c>
      <c r="M432" s="34" t="s">
        <v>30</v>
      </c>
      <c r="N432" s="34">
        <v>33</v>
      </c>
    </row>
    <row r="433" spans="1:14" ht="12.75">
      <c r="A433" s="5">
        <v>2003</v>
      </c>
      <c r="B433" s="5">
        <v>1</v>
      </c>
      <c r="C433" s="5" t="s">
        <v>153</v>
      </c>
      <c r="D433" s="34">
        <v>880</v>
      </c>
      <c r="E433" s="34">
        <v>916</v>
      </c>
      <c r="F433" s="34">
        <v>126</v>
      </c>
      <c r="G433" s="34">
        <v>13.8</v>
      </c>
      <c r="H433" s="34">
        <v>4</v>
      </c>
      <c r="I433" s="34">
        <v>3.2</v>
      </c>
      <c r="J433" s="34">
        <v>4</v>
      </c>
      <c r="K433" s="34">
        <v>3.2</v>
      </c>
      <c r="L433" s="34">
        <v>0</v>
      </c>
      <c r="M433" s="34">
        <v>0</v>
      </c>
      <c r="N433" s="34">
        <v>130</v>
      </c>
    </row>
    <row r="434" spans="1:14" ht="12.75">
      <c r="A434" s="5">
        <v>2003</v>
      </c>
      <c r="B434" s="5">
        <v>1</v>
      </c>
      <c r="C434" s="5" t="s">
        <v>154</v>
      </c>
      <c r="D434" s="34">
        <v>1264</v>
      </c>
      <c r="E434" s="34">
        <v>1330</v>
      </c>
      <c r="F434" s="34">
        <v>127</v>
      </c>
      <c r="G434" s="34">
        <v>9.5</v>
      </c>
      <c r="H434" s="34">
        <v>1</v>
      </c>
      <c r="I434" s="34">
        <v>0.8</v>
      </c>
      <c r="J434" s="34">
        <v>1</v>
      </c>
      <c r="K434" s="34">
        <v>0.8</v>
      </c>
      <c r="L434" s="34">
        <v>0</v>
      </c>
      <c r="M434" s="34">
        <v>0</v>
      </c>
      <c r="N434" s="34">
        <v>128</v>
      </c>
    </row>
    <row r="435" spans="1:14" ht="12.75">
      <c r="A435" s="5">
        <v>2003</v>
      </c>
      <c r="B435" s="5">
        <v>1</v>
      </c>
      <c r="C435" s="5" t="s">
        <v>155</v>
      </c>
      <c r="D435" s="34">
        <v>553</v>
      </c>
      <c r="E435" s="34">
        <v>583</v>
      </c>
      <c r="F435" s="34">
        <v>22</v>
      </c>
      <c r="G435" s="34">
        <v>3.8</v>
      </c>
      <c r="H435" s="34">
        <v>0</v>
      </c>
      <c r="I435" s="34" t="s">
        <v>30</v>
      </c>
      <c r="J435" s="34">
        <v>0</v>
      </c>
      <c r="K435" s="34" t="s">
        <v>30</v>
      </c>
      <c r="L435" s="34">
        <v>0</v>
      </c>
      <c r="M435" s="34" t="s">
        <v>30</v>
      </c>
      <c r="N435" s="34">
        <v>22</v>
      </c>
    </row>
    <row r="436" spans="1:14" ht="12.75">
      <c r="A436" s="5">
        <v>2003</v>
      </c>
      <c r="B436" s="5">
        <v>1</v>
      </c>
      <c r="C436" s="5" t="s">
        <v>156</v>
      </c>
      <c r="D436" s="34">
        <v>99</v>
      </c>
      <c r="E436" s="34">
        <v>101</v>
      </c>
      <c r="F436" s="34">
        <v>9</v>
      </c>
      <c r="G436" s="34">
        <v>8.9</v>
      </c>
      <c r="H436" s="34">
        <v>0</v>
      </c>
      <c r="I436" s="34" t="s">
        <v>30</v>
      </c>
      <c r="J436" s="34">
        <v>0</v>
      </c>
      <c r="K436" s="34" t="s">
        <v>30</v>
      </c>
      <c r="L436" s="34">
        <v>0</v>
      </c>
      <c r="M436" s="34" t="s">
        <v>30</v>
      </c>
      <c r="N436" s="34">
        <v>9</v>
      </c>
    </row>
    <row r="437" spans="1:14" ht="12.75">
      <c r="A437" s="5">
        <v>2003</v>
      </c>
      <c r="B437" s="5">
        <v>1</v>
      </c>
      <c r="C437" s="5" t="s">
        <v>54</v>
      </c>
      <c r="D437" s="34">
        <v>16</v>
      </c>
      <c r="E437" s="34">
        <v>16</v>
      </c>
      <c r="F437" s="34">
        <v>3</v>
      </c>
      <c r="G437" s="34" t="s">
        <v>30</v>
      </c>
      <c r="H437" s="34">
        <v>0</v>
      </c>
      <c r="I437" s="34" t="s">
        <v>30</v>
      </c>
      <c r="J437" s="34">
        <v>0</v>
      </c>
      <c r="K437" s="34" t="s">
        <v>30</v>
      </c>
      <c r="L437" s="34">
        <v>0</v>
      </c>
      <c r="M437" s="34" t="s">
        <v>30</v>
      </c>
      <c r="N437" s="34">
        <v>3</v>
      </c>
    </row>
    <row r="438" spans="1:14" ht="12.75">
      <c r="A438" s="5">
        <v>2003</v>
      </c>
      <c r="B438" s="5" t="s">
        <v>159</v>
      </c>
      <c r="C438" s="5" t="s">
        <v>158</v>
      </c>
      <c r="D438" s="34">
        <v>3073</v>
      </c>
      <c r="E438" s="34">
        <v>3224</v>
      </c>
      <c r="F438" s="34">
        <v>324</v>
      </c>
      <c r="G438" s="34">
        <v>10</v>
      </c>
      <c r="H438" s="34">
        <v>5</v>
      </c>
      <c r="I438" s="34">
        <v>1.5</v>
      </c>
      <c r="J438" s="34">
        <v>5</v>
      </c>
      <c r="K438" s="34">
        <v>1.5</v>
      </c>
      <c r="L438" s="34">
        <v>0</v>
      </c>
      <c r="M438" s="34">
        <v>0</v>
      </c>
      <c r="N438" s="34">
        <v>329</v>
      </c>
    </row>
    <row r="439" spans="1:14" ht="12.75">
      <c r="A439" s="5">
        <v>2003</v>
      </c>
      <c r="B439" s="5">
        <v>2</v>
      </c>
      <c r="C439" s="5" t="s">
        <v>52</v>
      </c>
      <c r="D439" s="34">
        <v>397</v>
      </c>
      <c r="E439" s="34">
        <v>442</v>
      </c>
      <c r="F439" s="34">
        <v>136</v>
      </c>
      <c r="G439" s="34">
        <v>30.8</v>
      </c>
      <c r="H439" s="34">
        <v>42</v>
      </c>
      <c r="I439" s="34">
        <v>30.9</v>
      </c>
      <c r="J439" s="34">
        <v>40</v>
      </c>
      <c r="K439" s="34">
        <v>29.4</v>
      </c>
      <c r="L439" s="34">
        <v>2</v>
      </c>
      <c r="M439" s="34">
        <v>1.5</v>
      </c>
      <c r="N439" s="34">
        <v>180</v>
      </c>
    </row>
    <row r="440" spans="1:14" ht="12.75">
      <c r="A440" s="5">
        <v>2003</v>
      </c>
      <c r="B440" s="5">
        <v>2</v>
      </c>
      <c r="C440" s="5" t="s">
        <v>152</v>
      </c>
      <c r="D440" s="34">
        <v>2694</v>
      </c>
      <c r="E440" s="34">
        <v>3095</v>
      </c>
      <c r="F440" s="34">
        <v>998</v>
      </c>
      <c r="G440" s="34">
        <v>32.2</v>
      </c>
      <c r="H440" s="34">
        <v>288</v>
      </c>
      <c r="I440" s="34">
        <v>28.9</v>
      </c>
      <c r="J440" s="34">
        <v>284</v>
      </c>
      <c r="K440" s="34">
        <v>28.5</v>
      </c>
      <c r="L440" s="34">
        <v>4</v>
      </c>
      <c r="M440" s="34">
        <v>0.4</v>
      </c>
      <c r="N440" s="34">
        <v>1290</v>
      </c>
    </row>
    <row r="441" spans="1:14" ht="12.75">
      <c r="A441" s="5">
        <v>2003</v>
      </c>
      <c r="B441" s="5">
        <v>2</v>
      </c>
      <c r="C441" s="5" t="s">
        <v>153</v>
      </c>
      <c r="D441" s="34">
        <v>8025</v>
      </c>
      <c r="E441" s="34">
        <v>9348</v>
      </c>
      <c r="F441" s="34">
        <v>2931</v>
      </c>
      <c r="G441" s="34">
        <v>31.4</v>
      </c>
      <c r="H441" s="34">
        <v>792</v>
      </c>
      <c r="I441" s="34">
        <v>27</v>
      </c>
      <c r="J441" s="34">
        <v>784</v>
      </c>
      <c r="K441" s="34">
        <v>26.7</v>
      </c>
      <c r="L441" s="34">
        <v>8</v>
      </c>
      <c r="M441" s="34">
        <v>0.3</v>
      </c>
      <c r="N441" s="34">
        <v>3731</v>
      </c>
    </row>
    <row r="442" spans="1:14" ht="12.75">
      <c r="A442" s="5">
        <v>2003</v>
      </c>
      <c r="B442" s="5">
        <v>2</v>
      </c>
      <c r="C442" s="5" t="s">
        <v>154</v>
      </c>
      <c r="D442" s="34">
        <v>8104</v>
      </c>
      <c r="E442" s="34">
        <v>9553</v>
      </c>
      <c r="F442" s="34">
        <v>2341</v>
      </c>
      <c r="G442" s="34">
        <v>24.5</v>
      </c>
      <c r="H442" s="34">
        <v>501</v>
      </c>
      <c r="I442" s="34">
        <v>21.4</v>
      </c>
      <c r="J442" s="34">
        <v>499</v>
      </c>
      <c r="K442" s="34">
        <v>21.3</v>
      </c>
      <c r="L442" s="34">
        <v>2</v>
      </c>
      <c r="M442" s="34">
        <v>0.1</v>
      </c>
      <c r="N442" s="34">
        <v>2844</v>
      </c>
    </row>
    <row r="443" spans="1:14" ht="12.75">
      <c r="A443" s="5">
        <v>2003</v>
      </c>
      <c r="B443" s="5">
        <v>2</v>
      </c>
      <c r="C443" s="5" t="s">
        <v>155</v>
      </c>
      <c r="D443" s="34">
        <v>2112</v>
      </c>
      <c r="E443" s="34">
        <v>2389</v>
      </c>
      <c r="F443" s="34">
        <v>383</v>
      </c>
      <c r="G443" s="34">
        <v>16</v>
      </c>
      <c r="H443" s="34">
        <v>71</v>
      </c>
      <c r="I443" s="34">
        <v>18.5</v>
      </c>
      <c r="J443" s="34">
        <v>70</v>
      </c>
      <c r="K443" s="34">
        <v>18.3</v>
      </c>
      <c r="L443" s="34">
        <v>1</v>
      </c>
      <c r="M443" s="34">
        <v>0.3</v>
      </c>
      <c r="N443" s="34">
        <v>455</v>
      </c>
    </row>
    <row r="444" spans="1:14" ht="12.75">
      <c r="A444" s="5">
        <v>2003</v>
      </c>
      <c r="B444" s="5">
        <v>2</v>
      </c>
      <c r="C444" s="5" t="s">
        <v>156</v>
      </c>
      <c r="D444" s="34">
        <v>418</v>
      </c>
      <c r="E444" s="34">
        <v>461</v>
      </c>
      <c r="F444" s="34">
        <v>100</v>
      </c>
      <c r="G444" s="34">
        <v>21.7</v>
      </c>
      <c r="H444" s="34">
        <v>28</v>
      </c>
      <c r="I444" s="34">
        <v>28</v>
      </c>
      <c r="J444" s="34">
        <v>28</v>
      </c>
      <c r="K444" s="34">
        <v>28</v>
      </c>
      <c r="L444" s="34">
        <v>0</v>
      </c>
      <c r="M444" s="34">
        <v>0</v>
      </c>
      <c r="N444" s="34">
        <v>128</v>
      </c>
    </row>
    <row r="445" spans="1:14" ht="12.75">
      <c r="A445" s="5">
        <v>2003</v>
      </c>
      <c r="B445" s="5">
        <v>2</v>
      </c>
      <c r="C445" s="5" t="s">
        <v>54</v>
      </c>
      <c r="D445" s="34">
        <v>79</v>
      </c>
      <c r="E445" s="34">
        <v>88</v>
      </c>
      <c r="F445" s="34">
        <v>45</v>
      </c>
      <c r="G445" s="34">
        <v>51.1</v>
      </c>
      <c r="H445" s="34">
        <v>8</v>
      </c>
      <c r="I445" s="34" t="s">
        <v>30</v>
      </c>
      <c r="J445" s="34">
        <v>8</v>
      </c>
      <c r="K445" s="34" t="s">
        <v>30</v>
      </c>
      <c r="L445" s="34">
        <v>0</v>
      </c>
      <c r="M445" s="34" t="s">
        <v>30</v>
      </c>
      <c r="N445" s="34">
        <v>53</v>
      </c>
    </row>
    <row r="446" spans="1:14" ht="12.75">
      <c r="A446" s="5">
        <v>2003</v>
      </c>
      <c r="B446" s="5" t="s">
        <v>160</v>
      </c>
      <c r="C446" s="5" t="s">
        <v>158</v>
      </c>
      <c r="D446" s="34">
        <v>21525</v>
      </c>
      <c r="E446" s="34">
        <v>25376</v>
      </c>
      <c r="F446" s="34">
        <v>6934</v>
      </c>
      <c r="G446" s="34">
        <v>27.3</v>
      </c>
      <c r="H446" s="34">
        <v>1730</v>
      </c>
      <c r="I446" s="34">
        <v>24.9</v>
      </c>
      <c r="J446" s="34">
        <v>1713</v>
      </c>
      <c r="K446" s="34">
        <v>24.7</v>
      </c>
      <c r="L446" s="34">
        <v>17</v>
      </c>
      <c r="M446" s="34">
        <v>0.2</v>
      </c>
      <c r="N446" s="34">
        <v>8681</v>
      </c>
    </row>
    <row r="447" spans="1:14" ht="12.75">
      <c r="A447" s="5">
        <v>2003</v>
      </c>
      <c r="B447" s="5">
        <v>3</v>
      </c>
      <c r="C447" s="5" t="s">
        <v>52</v>
      </c>
      <c r="D447" s="34">
        <v>13</v>
      </c>
      <c r="E447" s="34">
        <v>14</v>
      </c>
      <c r="F447" s="34">
        <v>3</v>
      </c>
      <c r="G447" s="34" t="s">
        <v>30</v>
      </c>
      <c r="H447" s="34">
        <v>2</v>
      </c>
      <c r="I447" s="34" t="s">
        <v>30</v>
      </c>
      <c r="J447" s="34">
        <v>2</v>
      </c>
      <c r="K447" s="34" t="s">
        <v>30</v>
      </c>
      <c r="L447" s="34">
        <v>0</v>
      </c>
      <c r="M447" s="34" t="s">
        <v>30</v>
      </c>
      <c r="N447" s="34">
        <v>5</v>
      </c>
    </row>
    <row r="448" spans="1:14" ht="12.75">
      <c r="A448" s="5">
        <v>2003</v>
      </c>
      <c r="B448" s="5">
        <v>3</v>
      </c>
      <c r="C448" s="5" t="s">
        <v>152</v>
      </c>
      <c r="D448" s="34">
        <v>165</v>
      </c>
      <c r="E448" s="34">
        <v>177</v>
      </c>
      <c r="F448" s="34">
        <v>39</v>
      </c>
      <c r="G448" s="34">
        <v>22</v>
      </c>
      <c r="H448" s="34">
        <v>14</v>
      </c>
      <c r="I448" s="34" t="s">
        <v>30</v>
      </c>
      <c r="J448" s="34">
        <v>12</v>
      </c>
      <c r="K448" s="34" t="s">
        <v>30</v>
      </c>
      <c r="L448" s="34">
        <v>2</v>
      </c>
      <c r="M448" s="34" t="s">
        <v>30</v>
      </c>
      <c r="N448" s="34">
        <v>55</v>
      </c>
    </row>
    <row r="449" spans="1:14" ht="12.75">
      <c r="A449" s="5">
        <v>2003</v>
      </c>
      <c r="B449" s="5">
        <v>3</v>
      </c>
      <c r="C449" s="5" t="s">
        <v>153</v>
      </c>
      <c r="D449" s="34">
        <v>785</v>
      </c>
      <c r="E449" s="34">
        <v>862</v>
      </c>
      <c r="F449" s="34">
        <v>237</v>
      </c>
      <c r="G449" s="34">
        <v>27.5</v>
      </c>
      <c r="H449" s="34">
        <v>66</v>
      </c>
      <c r="I449" s="34">
        <v>27.8</v>
      </c>
      <c r="J449" s="34">
        <v>59</v>
      </c>
      <c r="K449" s="34">
        <v>24.9</v>
      </c>
      <c r="L449" s="34">
        <v>7</v>
      </c>
      <c r="M449" s="34">
        <v>3</v>
      </c>
      <c r="N449" s="34">
        <v>310</v>
      </c>
    </row>
    <row r="450" spans="1:14" ht="12.75">
      <c r="A450" s="5">
        <v>2003</v>
      </c>
      <c r="B450" s="5">
        <v>3</v>
      </c>
      <c r="C450" s="5" t="s">
        <v>154</v>
      </c>
      <c r="D450" s="34">
        <v>1501</v>
      </c>
      <c r="E450" s="34">
        <v>1657</v>
      </c>
      <c r="F450" s="34">
        <v>380</v>
      </c>
      <c r="G450" s="34">
        <v>22.9</v>
      </c>
      <c r="H450" s="34">
        <v>81</v>
      </c>
      <c r="I450" s="34">
        <v>21.3</v>
      </c>
      <c r="J450" s="34">
        <v>71</v>
      </c>
      <c r="K450" s="34">
        <v>18.7</v>
      </c>
      <c r="L450" s="34">
        <v>10</v>
      </c>
      <c r="M450" s="34">
        <v>2.6</v>
      </c>
      <c r="N450" s="34">
        <v>471</v>
      </c>
    </row>
    <row r="451" spans="1:14" ht="12.75">
      <c r="A451" s="5">
        <v>2003</v>
      </c>
      <c r="B451" s="5">
        <v>3</v>
      </c>
      <c r="C451" s="5" t="s">
        <v>155</v>
      </c>
      <c r="D451" s="34">
        <v>1083</v>
      </c>
      <c r="E451" s="34">
        <v>1235</v>
      </c>
      <c r="F451" s="34">
        <v>161</v>
      </c>
      <c r="G451" s="34">
        <v>13</v>
      </c>
      <c r="H451" s="34">
        <v>22</v>
      </c>
      <c r="I451" s="34">
        <v>13.7</v>
      </c>
      <c r="J451" s="34">
        <v>19</v>
      </c>
      <c r="K451" s="34">
        <v>11.8</v>
      </c>
      <c r="L451" s="34">
        <v>3</v>
      </c>
      <c r="M451" s="34">
        <v>1.9</v>
      </c>
      <c r="N451" s="34">
        <v>186</v>
      </c>
    </row>
    <row r="452" spans="1:14" ht="12.75">
      <c r="A452" s="5">
        <v>2003</v>
      </c>
      <c r="B452" s="5">
        <v>3</v>
      </c>
      <c r="C452" s="5" t="s">
        <v>156</v>
      </c>
      <c r="D452" s="34">
        <v>124</v>
      </c>
      <c r="E452" s="34">
        <v>129</v>
      </c>
      <c r="F452" s="34">
        <v>17</v>
      </c>
      <c r="G452" s="34">
        <v>13.2</v>
      </c>
      <c r="H452" s="34">
        <v>2</v>
      </c>
      <c r="I452" s="34" t="s">
        <v>30</v>
      </c>
      <c r="J452" s="34">
        <v>2</v>
      </c>
      <c r="K452" s="34" t="s">
        <v>30</v>
      </c>
      <c r="L452" s="34">
        <v>0</v>
      </c>
      <c r="M452" s="34" t="s">
        <v>30</v>
      </c>
      <c r="N452" s="34">
        <v>19</v>
      </c>
    </row>
    <row r="453" spans="1:14" ht="12.75">
      <c r="A453" s="5">
        <v>2003</v>
      </c>
      <c r="B453" s="5">
        <v>3</v>
      </c>
      <c r="C453" s="5" t="s">
        <v>54</v>
      </c>
      <c r="D453" s="34">
        <v>14</v>
      </c>
      <c r="E453" s="34">
        <v>14</v>
      </c>
      <c r="F453" s="34">
        <v>3</v>
      </c>
      <c r="G453" s="34" t="s">
        <v>30</v>
      </c>
      <c r="H453" s="34">
        <v>0</v>
      </c>
      <c r="I453" s="34" t="s">
        <v>30</v>
      </c>
      <c r="J453" s="34">
        <v>0</v>
      </c>
      <c r="K453" s="34" t="s">
        <v>30</v>
      </c>
      <c r="L453" s="34">
        <v>0</v>
      </c>
      <c r="M453" s="34" t="s">
        <v>30</v>
      </c>
      <c r="N453" s="34">
        <v>3</v>
      </c>
    </row>
    <row r="454" spans="1:14" ht="12.75">
      <c r="A454" s="5">
        <v>2003</v>
      </c>
      <c r="B454" s="5" t="s">
        <v>161</v>
      </c>
      <c r="C454" s="5" t="s">
        <v>158</v>
      </c>
      <c r="D454" s="34">
        <v>3648</v>
      </c>
      <c r="E454" s="34">
        <v>4088</v>
      </c>
      <c r="F454" s="34">
        <v>840</v>
      </c>
      <c r="G454" s="34">
        <v>20.5</v>
      </c>
      <c r="H454" s="34">
        <v>187</v>
      </c>
      <c r="I454" s="34">
        <v>22.3</v>
      </c>
      <c r="J454" s="34">
        <v>165</v>
      </c>
      <c r="K454" s="34">
        <v>19.6</v>
      </c>
      <c r="L454" s="34">
        <v>22</v>
      </c>
      <c r="M454" s="34">
        <v>2.6</v>
      </c>
      <c r="N454" s="34">
        <v>1049</v>
      </c>
    </row>
    <row r="455" spans="1:14" ht="12.75">
      <c r="A455" s="5">
        <v>2003</v>
      </c>
      <c r="B455" s="5" t="s">
        <v>82</v>
      </c>
      <c r="C455" s="5" t="s">
        <v>152</v>
      </c>
      <c r="D455" s="34">
        <v>1</v>
      </c>
      <c r="E455" s="34">
        <v>1</v>
      </c>
      <c r="F455" s="34">
        <v>0</v>
      </c>
      <c r="G455" s="34" t="s">
        <v>30</v>
      </c>
      <c r="H455" s="34">
        <v>0</v>
      </c>
      <c r="I455" s="34" t="s">
        <v>30</v>
      </c>
      <c r="J455" s="34">
        <v>0</v>
      </c>
      <c r="K455" s="34" t="s">
        <v>30</v>
      </c>
      <c r="L455" s="34">
        <v>0</v>
      </c>
      <c r="M455" s="34" t="s">
        <v>30</v>
      </c>
      <c r="N455" s="34">
        <v>0</v>
      </c>
    </row>
    <row r="456" spans="1:14" ht="12.75">
      <c r="A456" s="5">
        <v>2003</v>
      </c>
      <c r="B456" s="5" t="s">
        <v>82</v>
      </c>
      <c r="C456" s="5" t="s">
        <v>154</v>
      </c>
      <c r="D456" s="34">
        <v>2</v>
      </c>
      <c r="E456" s="34">
        <v>2</v>
      </c>
      <c r="F456" s="34">
        <v>1</v>
      </c>
      <c r="G456" s="34" t="s">
        <v>30</v>
      </c>
      <c r="H456" s="34">
        <v>1</v>
      </c>
      <c r="I456" s="34" t="s">
        <v>30</v>
      </c>
      <c r="J456" s="34">
        <v>1</v>
      </c>
      <c r="K456" s="34" t="s">
        <v>30</v>
      </c>
      <c r="L456" s="34">
        <v>0</v>
      </c>
      <c r="M456" s="34" t="s">
        <v>30</v>
      </c>
      <c r="N456" s="34">
        <v>2</v>
      </c>
    </row>
    <row r="457" spans="1:14" ht="12.75">
      <c r="A457" s="5">
        <v>2003</v>
      </c>
      <c r="B457" s="5" t="s">
        <v>163</v>
      </c>
      <c r="C457" s="5" t="s">
        <v>158</v>
      </c>
      <c r="D457" s="34">
        <v>3</v>
      </c>
      <c r="E457" s="34">
        <v>3</v>
      </c>
      <c r="F457" s="34">
        <v>1</v>
      </c>
      <c r="G457" s="34" t="s">
        <v>30</v>
      </c>
      <c r="H457" s="34">
        <v>1</v>
      </c>
      <c r="I457" s="34" t="s">
        <v>30</v>
      </c>
      <c r="J457" s="34">
        <v>1</v>
      </c>
      <c r="K457" s="34" t="s">
        <v>30</v>
      </c>
      <c r="L457" s="34">
        <v>0</v>
      </c>
      <c r="M457" s="34" t="s">
        <v>30</v>
      </c>
      <c r="N457" s="34">
        <v>2</v>
      </c>
    </row>
    <row r="458" spans="1:14" ht="12.75">
      <c r="A458" s="5">
        <v>2003</v>
      </c>
      <c r="B458" s="5" t="s">
        <v>162</v>
      </c>
      <c r="C458" s="5" t="s">
        <v>158</v>
      </c>
      <c r="D458" s="34">
        <v>29338</v>
      </c>
      <c r="E458" s="34">
        <v>37567</v>
      </c>
      <c r="F458" s="34">
        <v>8112</v>
      </c>
      <c r="G458" s="34">
        <v>21.6</v>
      </c>
      <c r="H458" s="34">
        <v>1925</v>
      </c>
      <c r="I458" s="34">
        <v>23.7</v>
      </c>
      <c r="J458" s="34">
        <v>1886</v>
      </c>
      <c r="K458" s="34">
        <v>23.2</v>
      </c>
      <c r="L458" s="34">
        <v>39</v>
      </c>
      <c r="M458" s="34">
        <v>0.5</v>
      </c>
      <c r="N458" s="34">
        <v>10076</v>
      </c>
    </row>
    <row r="459" spans="1:14" ht="12.75">
      <c r="A459" s="5"/>
      <c r="B459" s="5"/>
      <c r="C459" s="5"/>
      <c r="D459" s="34"/>
      <c r="E459" s="34"/>
      <c r="F459" s="34"/>
      <c r="G459" s="34"/>
      <c r="H459" s="34"/>
      <c r="I459" s="34"/>
      <c r="J459" s="34"/>
      <c r="K459" s="34"/>
      <c r="L459" s="34"/>
      <c r="M459" s="34"/>
      <c r="N459" s="34"/>
    </row>
    <row r="460" spans="1:14" ht="12.75">
      <c r="A460" s="5">
        <v>2004</v>
      </c>
      <c r="B460" s="5">
        <v>0</v>
      </c>
      <c r="C460" s="5" t="s">
        <v>52</v>
      </c>
      <c r="D460" s="34">
        <v>93</v>
      </c>
      <c r="E460" s="34">
        <v>96</v>
      </c>
      <c r="F460" s="34">
        <v>1</v>
      </c>
      <c r="G460" s="34">
        <v>1</v>
      </c>
      <c r="H460" s="34">
        <v>0</v>
      </c>
      <c r="I460" s="34" t="s">
        <v>30</v>
      </c>
      <c r="J460" s="34">
        <v>0</v>
      </c>
      <c r="K460" s="34" t="s">
        <v>30</v>
      </c>
      <c r="L460" s="34">
        <v>0</v>
      </c>
      <c r="M460" s="34" t="s">
        <v>30</v>
      </c>
      <c r="N460" s="34">
        <v>1</v>
      </c>
    </row>
    <row r="461" spans="1:14" ht="12.75">
      <c r="A461" s="5">
        <v>2004</v>
      </c>
      <c r="B461" s="5">
        <v>0</v>
      </c>
      <c r="C461" s="5" t="s">
        <v>152</v>
      </c>
      <c r="D461" s="34">
        <v>505</v>
      </c>
      <c r="E461" s="34">
        <v>538</v>
      </c>
      <c r="F461" s="34">
        <v>1</v>
      </c>
      <c r="G461" s="34">
        <v>0.2</v>
      </c>
      <c r="H461" s="34">
        <v>0</v>
      </c>
      <c r="I461" s="34" t="s">
        <v>30</v>
      </c>
      <c r="J461" s="34">
        <v>0</v>
      </c>
      <c r="K461" s="34" t="s">
        <v>30</v>
      </c>
      <c r="L461" s="34">
        <v>0</v>
      </c>
      <c r="M461" s="34" t="s">
        <v>30</v>
      </c>
      <c r="N461" s="34">
        <v>1</v>
      </c>
    </row>
    <row r="462" spans="1:14" ht="12.75">
      <c r="A462" s="5">
        <v>2004</v>
      </c>
      <c r="B462" s="5">
        <v>0</v>
      </c>
      <c r="C462" s="5" t="s">
        <v>153</v>
      </c>
      <c r="D462" s="34">
        <v>1362</v>
      </c>
      <c r="E462" s="34">
        <v>1445</v>
      </c>
      <c r="F462" s="34">
        <v>6</v>
      </c>
      <c r="G462" s="34">
        <v>0.4</v>
      </c>
      <c r="H462" s="34">
        <v>1</v>
      </c>
      <c r="I462" s="34" t="s">
        <v>30</v>
      </c>
      <c r="J462" s="34">
        <v>1</v>
      </c>
      <c r="K462" s="34" t="s">
        <v>30</v>
      </c>
      <c r="L462" s="34">
        <v>0</v>
      </c>
      <c r="M462" s="34" t="s">
        <v>30</v>
      </c>
      <c r="N462" s="34">
        <v>7</v>
      </c>
    </row>
    <row r="463" spans="1:14" ht="12.75">
      <c r="A463" s="5">
        <v>2004</v>
      </c>
      <c r="B463" s="5">
        <v>0</v>
      </c>
      <c r="C463" s="5" t="s">
        <v>154</v>
      </c>
      <c r="D463" s="34">
        <v>1912</v>
      </c>
      <c r="E463" s="34">
        <v>2061</v>
      </c>
      <c r="F463" s="34">
        <v>11</v>
      </c>
      <c r="G463" s="34">
        <v>0.5</v>
      </c>
      <c r="H463" s="34">
        <v>3</v>
      </c>
      <c r="I463" s="34" t="s">
        <v>30</v>
      </c>
      <c r="J463" s="34">
        <v>3</v>
      </c>
      <c r="K463" s="34" t="s">
        <v>30</v>
      </c>
      <c r="L463" s="34">
        <v>0</v>
      </c>
      <c r="M463" s="34" t="s">
        <v>30</v>
      </c>
      <c r="N463" s="34">
        <v>14</v>
      </c>
    </row>
    <row r="464" spans="1:14" ht="12.75">
      <c r="A464" s="5">
        <v>2004</v>
      </c>
      <c r="B464" s="5">
        <v>0</v>
      </c>
      <c r="C464" s="5" t="s">
        <v>155</v>
      </c>
      <c r="D464" s="34">
        <v>939</v>
      </c>
      <c r="E464" s="34">
        <v>1005</v>
      </c>
      <c r="F464" s="34">
        <v>0</v>
      </c>
      <c r="G464" s="34">
        <v>0</v>
      </c>
      <c r="H464" s="34">
        <v>0</v>
      </c>
      <c r="I464" s="34" t="s">
        <v>30</v>
      </c>
      <c r="J464" s="34">
        <v>0</v>
      </c>
      <c r="K464" s="34" t="s">
        <v>30</v>
      </c>
      <c r="L464" s="34">
        <v>0</v>
      </c>
      <c r="M464" s="34" t="s">
        <v>30</v>
      </c>
      <c r="N464" s="34">
        <v>0</v>
      </c>
    </row>
    <row r="465" spans="1:14" ht="12.75">
      <c r="A465" s="5">
        <v>2004</v>
      </c>
      <c r="B465" s="5">
        <v>0</v>
      </c>
      <c r="C465" s="5" t="s">
        <v>156</v>
      </c>
      <c r="D465" s="34">
        <v>128</v>
      </c>
      <c r="E465" s="34">
        <v>133</v>
      </c>
      <c r="F465" s="34">
        <v>1</v>
      </c>
      <c r="G465" s="34">
        <v>0.8</v>
      </c>
      <c r="H465" s="34">
        <v>0</v>
      </c>
      <c r="I465" s="34" t="s">
        <v>30</v>
      </c>
      <c r="J465" s="34">
        <v>0</v>
      </c>
      <c r="K465" s="34" t="s">
        <v>30</v>
      </c>
      <c r="L465" s="34">
        <v>0</v>
      </c>
      <c r="M465" s="34" t="s">
        <v>30</v>
      </c>
      <c r="N465" s="34">
        <v>1</v>
      </c>
    </row>
    <row r="466" spans="1:14" ht="12.75">
      <c r="A466" s="5">
        <v>2004</v>
      </c>
      <c r="B466" s="5">
        <v>0</v>
      </c>
      <c r="C466" s="5" t="s">
        <v>54</v>
      </c>
      <c r="D466" s="34">
        <v>8</v>
      </c>
      <c r="E466" s="34">
        <v>9</v>
      </c>
      <c r="F466" s="34">
        <v>0</v>
      </c>
      <c r="G466" s="34" t="s">
        <v>30</v>
      </c>
      <c r="H466" s="34">
        <v>0</v>
      </c>
      <c r="I466" s="34" t="s">
        <v>30</v>
      </c>
      <c r="J466" s="34">
        <v>0</v>
      </c>
      <c r="K466" s="34" t="s">
        <v>30</v>
      </c>
      <c r="L466" s="34">
        <v>0</v>
      </c>
      <c r="M466" s="34" t="s">
        <v>30</v>
      </c>
      <c r="N466" s="34">
        <v>0</v>
      </c>
    </row>
    <row r="467" spans="1:14" ht="12.75">
      <c r="A467" s="5">
        <v>2004</v>
      </c>
      <c r="B467" s="5" t="s">
        <v>157</v>
      </c>
      <c r="C467" s="5" t="s">
        <v>158</v>
      </c>
      <c r="D467" s="34">
        <v>4931</v>
      </c>
      <c r="E467" s="34">
        <v>5287</v>
      </c>
      <c r="F467" s="34">
        <v>20</v>
      </c>
      <c r="G467" s="34">
        <v>0.4</v>
      </c>
      <c r="H467" s="34">
        <v>4</v>
      </c>
      <c r="I467" s="34" t="s">
        <v>30</v>
      </c>
      <c r="J467" s="34">
        <v>4</v>
      </c>
      <c r="K467" s="34" t="s">
        <v>30</v>
      </c>
      <c r="L467" s="34">
        <v>0</v>
      </c>
      <c r="M467" s="34" t="s">
        <v>30</v>
      </c>
      <c r="N467" s="34">
        <v>24</v>
      </c>
    </row>
    <row r="468" spans="1:14" ht="12.75">
      <c r="A468" s="5">
        <v>2004</v>
      </c>
      <c r="B468" s="5">
        <v>1</v>
      </c>
      <c r="C468" s="5" t="s">
        <v>52</v>
      </c>
      <c r="D468" s="34">
        <v>41</v>
      </c>
      <c r="E468" s="34">
        <v>41</v>
      </c>
      <c r="F468" s="34">
        <v>4</v>
      </c>
      <c r="G468" s="34" t="s">
        <v>30</v>
      </c>
      <c r="H468" s="34">
        <v>0</v>
      </c>
      <c r="I468" s="34" t="s">
        <v>30</v>
      </c>
      <c r="J468" s="34">
        <v>0</v>
      </c>
      <c r="K468" s="34" t="s">
        <v>30</v>
      </c>
      <c r="L468" s="34">
        <v>0</v>
      </c>
      <c r="M468" s="34" t="s">
        <v>30</v>
      </c>
      <c r="N468" s="34">
        <v>4</v>
      </c>
    </row>
    <row r="469" spans="1:14" ht="12.75">
      <c r="A469" s="5">
        <v>2004</v>
      </c>
      <c r="B469" s="5">
        <v>1</v>
      </c>
      <c r="C469" s="5" t="s">
        <v>152</v>
      </c>
      <c r="D469" s="34">
        <v>268</v>
      </c>
      <c r="E469" s="34">
        <v>279</v>
      </c>
      <c r="F469" s="34">
        <v>42</v>
      </c>
      <c r="G469" s="34">
        <v>15.1</v>
      </c>
      <c r="H469" s="34">
        <v>0</v>
      </c>
      <c r="I469" s="34" t="s">
        <v>30</v>
      </c>
      <c r="J469" s="34">
        <v>0</v>
      </c>
      <c r="K469" s="34" t="s">
        <v>30</v>
      </c>
      <c r="L469" s="34">
        <v>0</v>
      </c>
      <c r="M469" s="34" t="s">
        <v>30</v>
      </c>
      <c r="N469" s="34">
        <v>42</v>
      </c>
    </row>
    <row r="470" spans="1:14" ht="12.75">
      <c r="A470" s="5">
        <v>2004</v>
      </c>
      <c r="B470" s="5">
        <v>1</v>
      </c>
      <c r="C470" s="5" t="s">
        <v>153</v>
      </c>
      <c r="D470" s="34">
        <v>1010</v>
      </c>
      <c r="E470" s="34">
        <v>1080</v>
      </c>
      <c r="F470" s="34">
        <v>137</v>
      </c>
      <c r="G470" s="34">
        <v>12.7</v>
      </c>
      <c r="H470" s="34">
        <v>0</v>
      </c>
      <c r="I470" s="34">
        <v>0</v>
      </c>
      <c r="J470" s="34">
        <v>0</v>
      </c>
      <c r="K470" s="34">
        <v>0</v>
      </c>
      <c r="L470" s="34">
        <v>0</v>
      </c>
      <c r="M470" s="34">
        <v>0</v>
      </c>
      <c r="N470" s="34">
        <v>137</v>
      </c>
    </row>
    <row r="471" spans="1:14" ht="12.75">
      <c r="A471" s="5">
        <v>2004</v>
      </c>
      <c r="B471" s="5">
        <v>1</v>
      </c>
      <c r="C471" s="5" t="s">
        <v>154</v>
      </c>
      <c r="D471" s="34">
        <v>1475</v>
      </c>
      <c r="E471" s="34">
        <v>1568</v>
      </c>
      <c r="F471" s="34">
        <v>153</v>
      </c>
      <c r="G471" s="34">
        <v>9.8</v>
      </c>
      <c r="H471" s="34">
        <v>1</v>
      </c>
      <c r="I471" s="34">
        <v>0.7</v>
      </c>
      <c r="J471" s="34">
        <v>1</v>
      </c>
      <c r="K471" s="34">
        <v>0.7</v>
      </c>
      <c r="L471" s="34">
        <v>0</v>
      </c>
      <c r="M471" s="34">
        <v>0</v>
      </c>
      <c r="N471" s="34">
        <v>154</v>
      </c>
    </row>
    <row r="472" spans="1:14" ht="12.75">
      <c r="A472" s="5">
        <v>2004</v>
      </c>
      <c r="B472" s="5">
        <v>1</v>
      </c>
      <c r="C472" s="5" t="s">
        <v>155</v>
      </c>
      <c r="D472" s="34">
        <v>754</v>
      </c>
      <c r="E472" s="34">
        <v>789</v>
      </c>
      <c r="F472" s="34">
        <v>31</v>
      </c>
      <c r="G472" s="34">
        <v>3.9</v>
      </c>
      <c r="H472" s="34">
        <v>1</v>
      </c>
      <c r="I472" s="34" t="s">
        <v>30</v>
      </c>
      <c r="J472" s="34">
        <v>1</v>
      </c>
      <c r="K472" s="34" t="s">
        <v>30</v>
      </c>
      <c r="L472" s="34">
        <v>0</v>
      </c>
      <c r="M472" s="34" t="s">
        <v>30</v>
      </c>
      <c r="N472" s="34">
        <v>32</v>
      </c>
    </row>
    <row r="473" spans="1:14" ht="12.75">
      <c r="A473" s="5">
        <v>2004</v>
      </c>
      <c r="B473" s="5">
        <v>1</v>
      </c>
      <c r="C473" s="5" t="s">
        <v>156</v>
      </c>
      <c r="D473" s="34">
        <v>100</v>
      </c>
      <c r="E473" s="34">
        <v>100</v>
      </c>
      <c r="F473" s="34">
        <v>4</v>
      </c>
      <c r="G473" s="34">
        <v>4</v>
      </c>
      <c r="H473" s="34">
        <v>0</v>
      </c>
      <c r="I473" s="34" t="s">
        <v>30</v>
      </c>
      <c r="J473" s="34">
        <v>0</v>
      </c>
      <c r="K473" s="34" t="s">
        <v>30</v>
      </c>
      <c r="L473" s="34">
        <v>0</v>
      </c>
      <c r="M473" s="34" t="s">
        <v>30</v>
      </c>
      <c r="N473" s="34">
        <v>4</v>
      </c>
    </row>
    <row r="474" spans="1:14" ht="12.75">
      <c r="A474" s="5">
        <v>2004</v>
      </c>
      <c r="B474" s="5">
        <v>1</v>
      </c>
      <c r="C474" s="5" t="s">
        <v>54</v>
      </c>
      <c r="D474" s="34">
        <v>5</v>
      </c>
      <c r="E474" s="34">
        <v>5</v>
      </c>
      <c r="F474" s="34">
        <v>1</v>
      </c>
      <c r="G474" s="34" t="s">
        <v>30</v>
      </c>
      <c r="H474" s="34">
        <v>0</v>
      </c>
      <c r="I474" s="34" t="s">
        <v>30</v>
      </c>
      <c r="J474" s="34">
        <v>0</v>
      </c>
      <c r="K474" s="34" t="s">
        <v>30</v>
      </c>
      <c r="L474" s="34">
        <v>0</v>
      </c>
      <c r="M474" s="34" t="s">
        <v>30</v>
      </c>
      <c r="N474" s="34">
        <v>1</v>
      </c>
    </row>
    <row r="475" spans="1:14" ht="12.75">
      <c r="A475" s="5">
        <v>2004</v>
      </c>
      <c r="B475" s="5" t="s">
        <v>159</v>
      </c>
      <c r="C475" s="5" t="s">
        <v>158</v>
      </c>
      <c r="D475" s="34">
        <v>3630</v>
      </c>
      <c r="E475" s="34">
        <v>3862</v>
      </c>
      <c r="F475" s="34">
        <v>372</v>
      </c>
      <c r="G475" s="34">
        <v>9.6</v>
      </c>
      <c r="H475" s="34">
        <v>2</v>
      </c>
      <c r="I475" s="34">
        <v>0.5</v>
      </c>
      <c r="J475" s="34">
        <v>2</v>
      </c>
      <c r="K475" s="34">
        <v>0.5</v>
      </c>
      <c r="L475" s="34">
        <v>0</v>
      </c>
      <c r="M475" s="34">
        <v>0</v>
      </c>
      <c r="N475" s="34">
        <v>374</v>
      </c>
    </row>
    <row r="476" spans="1:14" ht="12.75">
      <c r="A476" s="5">
        <v>2004</v>
      </c>
      <c r="B476" s="5">
        <v>2</v>
      </c>
      <c r="C476" s="5" t="s">
        <v>52</v>
      </c>
      <c r="D476" s="34">
        <v>415</v>
      </c>
      <c r="E476" s="34">
        <v>471</v>
      </c>
      <c r="F476" s="34">
        <v>140</v>
      </c>
      <c r="G476" s="34">
        <v>29.7</v>
      </c>
      <c r="H476" s="34">
        <v>44</v>
      </c>
      <c r="I476" s="34">
        <v>31.4</v>
      </c>
      <c r="J476" s="34">
        <v>43</v>
      </c>
      <c r="K476" s="34">
        <v>30.7</v>
      </c>
      <c r="L476" s="34">
        <v>1</v>
      </c>
      <c r="M476" s="34">
        <v>0.7</v>
      </c>
      <c r="N476" s="34">
        <v>185</v>
      </c>
    </row>
    <row r="477" spans="1:14" ht="12.75">
      <c r="A477" s="5">
        <v>2004</v>
      </c>
      <c r="B477" s="5">
        <v>2</v>
      </c>
      <c r="C477" s="5" t="s">
        <v>152</v>
      </c>
      <c r="D477" s="34">
        <v>2818</v>
      </c>
      <c r="E477" s="34">
        <v>3316</v>
      </c>
      <c r="F477" s="34">
        <v>1039</v>
      </c>
      <c r="G477" s="34">
        <v>31.3</v>
      </c>
      <c r="H477" s="34">
        <v>304</v>
      </c>
      <c r="I477" s="34">
        <v>29.3</v>
      </c>
      <c r="J477" s="34">
        <v>299</v>
      </c>
      <c r="K477" s="34">
        <v>28.8</v>
      </c>
      <c r="L477" s="34">
        <v>5</v>
      </c>
      <c r="M477" s="34">
        <v>0.5</v>
      </c>
      <c r="N477" s="34">
        <v>1348</v>
      </c>
    </row>
    <row r="478" spans="1:14" ht="12.75">
      <c r="A478" s="5">
        <v>2004</v>
      </c>
      <c r="B478" s="5">
        <v>2</v>
      </c>
      <c r="C478" s="5" t="s">
        <v>153</v>
      </c>
      <c r="D478" s="34">
        <v>8477</v>
      </c>
      <c r="E478" s="34">
        <v>10134</v>
      </c>
      <c r="F478" s="34">
        <v>3111</v>
      </c>
      <c r="G478" s="34">
        <v>30.7</v>
      </c>
      <c r="H478" s="34">
        <v>815</v>
      </c>
      <c r="I478" s="34">
        <v>26.2</v>
      </c>
      <c r="J478" s="34">
        <v>810</v>
      </c>
      <c r="K478" s="34">
        <v>26</v>
      </c>
      <c r="L478" s="34">
        <v>5</v>
      </c>
      <c r="M478" s="34">
        <v>0.2</v>
      </c>
      <c r="N478" s="34">
        <v>3931</v>
      </c>
    </row>
    <row r="479" spans="1:14" ht="12.75">
      <c r="A479" s="5">
        <v>2004</v>
      </c>
      <c r="B479" s="5">
        <v>2</v>
      </c>
      <c r="C479" s="5" t="s">
        <v>154</v>
      </c>
      <c r="D479" s="34">
        <v>9675</v>
      </c>
      <c r="E479" s="34">
        <v>11654</v>
      </c>
      <c r="F479" s="34">
        <v>2734</v>
      </c>
      <c r="G479" s="34">
        <v>23.5</v>
      </c>
      <c r="H479" s="34">
        <v>561</v>
      </c>
      <c r="I479" s="34">
        <v>20.5</v>
      </c>
      <c r="J479" s="34">
        <v>553</v>
      </c>
      <c r="K479" s="34">
        <v>20.2</v>
      </c>
      <c r="L479" s="34">
        <v>8</v>
      </c>
      <c r="M479" s="34">
        <v>0.3</v>
      </c>
      <c r="N479" s="34">
        <v>3303</v>
      </c>
    </row>
    <row r="480" spans="1:14" ht="12.75">
      <c r="A480" s="5">
        <v>2004</v>
      </c>
      <c r="B480" s="5">
        <v>2</v>
      </c>
      <c r="C480" s="5" t="s">
        <v>155</v>
      </c>
      <c r="D480" s="34">
        <v>2632</v>
      </c>
      <c r="E480" s="34">
        <v>3053</v>
      </c>
      <c r="F480" s="34">
        <v>452</v>
      </c>
      <c r="G480" s="34">
        <v>14.8</v>
      </c>
      <c r="H480" s="34">
        <v>66</v>
      </c>
      <c r="I480" s="34">
        <v>14.6</v>
      </c>
      <c r="J480" s="34">
        <v>66</v>
      </c>
      <c r="K480" s="34">
        <v>14.6</v>
      </c>
      <c r="L480" s="34">
        <v>0</v>
      </c>
      <c r="M480" s="34">
        <v>0</v>
      </c>
      <c r="N480" s="34">
        <v>518</v>
      </c>
    </row>
    <row r="481" spans="1:14" ht="12.75">
      <c r="A481" s="5">
        <v>2004</v>
      </c>
      <c r="B481" s="5">
        <v>2</v>
      </c>
      <c r="C481" s="5" t="s">
        <v>156</v>
      </c>
      <c r="D481" s="34">
        <v>494</v>
      </c>
      <c r="E481" s="34">
        <v>543</v>
      </c>
      <c r="F481" s="34">
        <v>133</v>
      </c>
      <c r="G481" s="34">
        <v>24.5</v>
      </c>
      <c r="H481" s="34">
        <v>32</v>
      </c>
      <c r="I481" s="34">
        <v>24.1</v>
      </c>
      <c r="J481" s="34">
        <v>32</v>
      </c>
      <c r="K481" s="34">
        <v>24.1</v>
      </c>
      <c r="L481" s="34">
        <v>0</v>
      </c>
      <c r="M481" s="34">
        <v>0</v>
      </c>
      <c r="N481" s="34">
        <v>165</v>
      </c>
    </row>
    <row r="482" spans="1:14" ht="12.75">
      <c r="A482" s="5">
        <v>2004</v>
      </c>
      <c r="B482" s="5">
        <v>2</v>
      </c>
      <c r="C482" s="5" t="s">
        <v>54</v>
      </c>
      <c r="D482" s="34">
        <v>36</v>
      </c>
      <c r="E482" s="34">
        <v>43</v>
      </c>
      <c r="F482" s="34">
        <v>8</v>
      </c>
      <c r="G482" s="34" t="s">
        <v>30</v>
      </c>
      <c r="H482" s="34">
        <v>0</v>
      </c>
      <c r="I482" s="34" t="s">
        <v>30</v>
      </c>
      <c r="J482" s="34">
        <v>0</v>
      </c>
      <c r="K482" s="34" t="s">
        <v>30</v>
      </c>
      <c r="L482" s="34">
        <v>0</v>
      </c>
      <c r="M482" s="34" t="s">
        <v>30</v>
      </c>
      <c r="N482" s="34">
        <v>8</v>
      </c>
    </row>
    <row r="483" spans="1:14" ht="12.75">
      <c r="A483" s="5">
        <v>2004</v>
      </c>
      <c r="B483" s="5" t="s">
        <v>160</v>
      </c>
      <c r="C483" s="5" t="s">
        <v>158</v>
      </c>
      <c r="D483" s="34">
        <v>24197</v>
      </c>
      <c r="E483" s="34">
        <v>29214</v>
      </c>
      <c r="F483" s="34">
        <v>7617</v>
      </c>
      <c r="G483" s="34">
        <v>26.1</v>
      </c>
      <c r="H483" s="34">
        <v>1822</v>
      </c>
      <c r="I483" s="34">
        <v>23.9</v>
      </c>
      <c r="J483" s="34">
        <v>1803</v>
      </c>
      <c r="K483" s="34">
        <v>23.7</v>
      </c>
      <c r="L483" s="34">
        <v>19</v>
      </c>
      <c r="M483" s="34">
        <v>0.2</v>
      </c>
      <c r="N483" s="34">
        <v>9458</v>
      </c>
    </row>
    <row r="484" spans="1:14" ht="12.75">
      <c r="A484" s="5">
        <v>2004</v>
      </c>
      <c r="B484" s="5">
        <v>3</v>
      </c>
      <c r="C484" s="5" t="s">
        <v>52</v>
      </c>
      <c r="D484" s="34">
        <v>3</v>
      </c>
      <c r="E484" s="34">
        <v>3</v>
      </c>
      <c r="F484" s="34">
        <v>0</v>
      </c>
      <c r="G484" s="34" t="s">
        <v>30</v>
      </c>
      <c r="H484" s="34">
        <v>0</v>
      </c>
      <c r="I484" s="34" t="s">
        <v>30</v>
      </c>
      <c r="J484" s="34">
        <v>0</v>
      </c>
      <c r="K484" s="34" t="s">
        <v>30</v>
      </c>
      <c r="L484" s="34">
        <v>0</v>
      </c>
      <c r="M484" s="34" t="s">
        <v>30</v>
      </c>
      <c r="N484" s="34">
        <v>0</v>
      </c>
    </row>
    <row r="485" spans="1:14" ht="12.75">
      <c r="A485" s="5">
        <v>2004</v>
      </c>
      <c r="B485" s="5">
        <v>3</v>
      </c>
      <c r="C485" s="5" t="s">
        <v>152</v>
      </c>
      <c r="D485" s="34">
        <v>24</v>
      </c>
      <c r="E485" s="34">
        <v>24</v>
      </c>
      <c r="F485" s="34">
        <v>7</v>
      </c>
      <c r="G485" s="34" t="s">
        <v>30</v>
      </c>
      <c r="H485" s="34">
        <v>2</v>
      </c>
      <c r="I485" s="34" t="s">
        <v>30</v>
      </c>
      <c r="J485" s="34">
        <v>2</v>
      </c>
      <c r="K485" s="34" t="s">
        <v>30</v>
      </c>
      <c r="L485" s="34">
        <v>0</v>
      </c>
      <c r="M485" s="34" t="s">
        <v>30</v>
      </c>
      <c r="N485" s="34">
        <v>9</v>
      </c>
    </row>
    <row r="486" spans="1:14" ht="12.75">
      <c r="A486" s="5">
        <v>2004</v>
      </c>
      <c r="B486" s="5">
        <v>3</v>
      </c>
      <c r="C486" s="5" t="s">
        <v>153</v>
      </c>
      <c r="D486" s="34">
        <v>99</v>
      </c>
      <c r="E486" s="34">
        <v>100</v>
      </c>
      <c r="F486" s="34">
        <v>28</v>
      </c>
      <c r="G486" s="34">
        <v>28</v>
      </c>
      <c r="H486" s="34">
        <v>10</v>
      </c>
      <c r="I486" s="34" t="s">
        <v>30</v>
      </c>
      <c r="J486" s="34">
        <v>9</v>
      </c>
      <c r="K486" s="34" t="s">
        <v>30</v>
      </c>
      <c r="L486" s="34">
        <v>1</v>
      </c>
      <c r="M486" s="34" t="s">
        <v>30</v>
      </c>
      <c r="N486" s="34">
        <v>39</v>
      </c>
    </row>
    <row r="487" spans="1:14" ht="12.75">
      <c r="A487" s="5">
        <v>2004</v>
      </c>
      <c r="B487" s="5">
        <v>3</v>
      </c>
      <c r="C487" s="5" t="s">
        <v>154</v>
      </c>
      <c r="D487" s="34">
        <v>254</v>
      </c>
      <c r="E487" s="34">
        <v>265</v>
      </c>
      <c r="F487" s="34">
        <v>58</v>
      </c>
      <c r="G487" s="34">
        <v>21.9</v>
      </c>
      <c r="H487" s="34">
        <v>13</v>
      </c>
      <c r="I487" s="34">
        <v>22.4</v>
      </c>
      <c r="J487" s="34">
        <v>12</v>
      </c>
      <c r="K487" s="34">
        <v>20.7</v>
      </c>
      <c r="L487" s="34">
        <v>1</v>
      </c>
      <c r="M487" s="34">
        <v>1.7</v>
      </c>
      <c r="N487" s="34">
        <v>72</v>
      </c>
    </row>
    <row r="488" spans="1:14" ht="12.75">
      <c r="A488" s="5">
        <v>2004</v>
      </c>
      <c r="B488" s="5">
        <v>3</v>
      </c>
      <c r="C488" s="5" t="s">
        <v>155</v>
      </c>
      <c r="D488" s="34">
        <v>1138</v>
      </c>
      <c r="E488" s="34">
        <v>1313</v>
      </c>
      <c r="F488" s="34">
        <v>181</v>
      </c>
      <c r="G488" s="34">
        <v>13.8</v>
      </c>
      <c r="H488" s="34">
        <v>27</v>
      </c>
      <c r="I488" s="34">
        <v>14.9</v>
      </c>
      <c r="J488" s="34">
        <v>25</v>
      </c>
      <c r="K488" s="34">
        <v>13.8</v>
      </c>
      <c r="L488" s="34">
        <v>2</v>
      </c>
      <c r="M488" s="34">
        <v>1.1</v>
      </c>
      <c r="N488" s="34">
        <v>210</v>
      </c>
    </row>
    <row r="489" spans="1:14" ht="12.75">
      <c r="A489" s="5">
        <v>2004</v>
      </c>
      <c r="B489" s="5">
        <v>3</v>
      </c>
      <c r="C489" s="5" t="s">
        <v>156</v>
      </c>
      <c r="D489" s="34">
        <v>67</v>
      </c>
      <c r="E489" s="34">
        <v>68</v>
      </c>
      <c r="F489" s="34">
        <v>2</v>
      </c>
      <c r="G489" s="34">
        <v>2.9</v>
      </c>
      <c r="H489" s="34">
        <v>2</v>
      </c>
      <c r="I489" s="34" t="s">
        <v>30</v>
      </c>
      <c r="J489" s="34">
        <v>2</v>
      </c>
      <c r="K489" s="34" t="s">
        <v>30</v>
      </c>
      <c r="L489" s="34">
        <v>0</v>
      </c>
      <c r="M489" s="34" t="s">
        <v>30</v>
      </c>
      <c r="N489" s="34">
        <v>4</v>
      </c>
    </row>
    <row r="490" spans="1:14" ht="12.75">
      <c r="A490" s="5">
        <v>2004</v>
      </c>
      <c r="B490" s="5">
        <v>3</v>
      </c>
      <c r="C490" s="5" t="s">
        <v>54</v>
      </c>
      <c r="D490" s="34">
        <v>1</v>
      </c>
      <c r="E490" s="34">
        <v>2</v>
      </c>
      <c r="F490" s="34">
        <v>0</v>
      </c>
      <c r="G490" s="34" t="s">
        <v>30</v>
      </c>
      <c r="H490" s="34">
        <v>0</v>
      </c>
      <c r="I490" s="34" t="s">
        <v>30</v>
      </c>
      <c r="J490" s="34">
        <v>0</v>
      </c>
      <c r="K490" s="34" t="s">
        <v>30</v>
      </c>
      <c r="L490" s="34">
        <v>0</v>
      </c>
      <c r="M490" s="34" t="s">
        <v>30</v>
      </c>
      <c r="N490" s="34">
        <v>0</v>
      </c>
    </row>
    <row r="491" spans="1:14" ht="12.75">
      <c r="A491" s="5">
        <v>2004</v>
      </c>
      <c r="B491" s="5" t="s">
        <v>161</v>
      </c>
      <c r="C491" s="5" t="s">
        <v>158</v>
      </c>
      <c r="D491" s="34">
        <v>1572</v>
      </c>
      <c r="E491" s="34">
        <v>1775</v>
      </c>
      <c r="F491" s="34">
        <v>276</v>
      </c>
      <c r="G491" s="34">
        <v>15.5</v>
      </c>
      <c r="H491" s="34">
        <v>54</v>
      </c>
      <c r="I491" s="34">
        <v>19.6</v>
      </c>
      <c r="J491" s="34">
        <v>50</v>
      </c>
      <c r="K491" s="34">
        <v>18.1</v>
      </c>
      <c r="L491" s="34">
        <v>4</v>
      </c>
      <c r="M491" s="34">
        <v>1.4</v>
      </c>
      <c r="N491" s="34">
        <v>334</v>
      </c>
    </row>
    <row r="492" spans="1:14" ht="12.75">
      <c r="A492" s="5">
        <v>2004</v>
      </c>
      <c r="B492" s="5" t="s">
        <v>82</v>
      </c>
      <c r="C492" s="5" t="s">
        <v>153</v>
      </c>
      <c r="D492" s="34">
        <v>1</v>
      </c>
      <c r="E492" s="34">
        <v>1</v>
      </c>
      <c r="F492" s="34">
        <v>0</v>
      </c>
      <c r="G492" s="34" t="s">
        <v>30</v>
      </c>
      <c r="H492" s="34">
        <v>0</v>
      </c>
      <c r="I492" s="34" t="s">
        <v>30</v>
      </c>
      <c r="J492" s="34">
        <v>0</v>
      </c>
      <c r="K492" s="34" t="s">
        <v>30</v>
      </c>
      <c r="L492" s="34">
        <v>0</v>
      </c>
      <c r="M492" s="34" t="s">
        <v>30</v>
      </c>
      <c r="N492" s="34">
        <v>0</v>
      </c>
    </row>
    <row r="493" spans="1:14" ht="12.75">
      <c r="A493" s="5">
        <v>2004</v>
      </c>
      <c r="B493" s="5" t="s">
        <v>82</v>
      </c>
      <c r="C493" s="5" t="s">
        <v>154</v>
      </c>
      <c r="D493" s="34">
        <v>2</v>
      </c>
      <c r="E493" s="34">
        <v>2</v>
      </c>
      <c r="F493" s="34">
        <v>0</v>
      </c>
      <c r="G493" s="34" t="s">
        <v>30</v>
      </c>
      <c r="H493" s="34">
        <v>0</v>
      </c>
      <c r="I493" s="34" t="s">
        <v>30</v>
      </c>
      <c r="J493" s="34">
        <v>0</v>
      </c>
      <c r="K493" s="34" t="s">
        <v>30</v>
      </c>
      <c r="L493" s="34">
        <v>0</v>
      </c>
      <c r="M493" s="34" t="s">
        <v>30</v>
      </c>
      <c r="N493" s="34">
        <v>0</v>
      </c>
    </row>
    <row r="494" spans="1:14" ht="12.75">
      <c r="A494" s="5">
        <v>2004</v>
      </c>
      <c r="B494" s="5" t="s">
        <v>82</v>
      </c>
      <c r="C494" s="5" t="s">
        <v>155</v>
      </c>
      <c r="D494" s="34">
        <v>1</v>
      </c>
      <c r="E494" s="34">
        <v>1</v>
      </c>
      <c r="F494" s="34">
        <v>0</v>
      </c>
      <c r="G494" s="34" t="s">
        <v>30</v>
      </c>
      <c r="H494" s="34">
        <v>0</v>
      </c>
      <c r="I494" s="34" t="s">
        <v>30</v>
      </c>
      <c r="J494" s="34">
        <v>0</v>
      </c>
      <c r="K494" s="34" t="s">
        <v>30</v>
      </c>
      <c r="L494" s="34">
        <v>0</v>
      </c>
      <c r="M494" s="34" t="s">
        <v>30</v>
      </c>
      <c r="N494" s="34">
        <v>0</v>
      </c>
    </row>
    <row r="495" spans="1:14" ht="12.75">
      <c r="A495" s="5">
        <v>2004</v>
      </c>
      <c r="B495" s="5" t="s">
        <v>163</v>
      </c>
      <c r="C495" s="5" t="s">
        <v>158</v>
      </c>
      <c r="D495" s="34">
        <v>4</v>
      </c>
      <c r="E495" s="34">
        <v>4</v>
      </c>
      <c r="F495" s="34">
        <v>0</v>
      </c>
      <c r="G495" s="34" t="s">
        <v>30</v>
      </c>
      <c r="H495" s="34">
        <v>0</v>
      </c>
      <c r="I495" s="34" t="s">
        <v>30</v>
      </c>
      <c r="J495" s="34">
        <v>0</v>
      </c>
      <c r="K495" s="34" t="s">
        <v>30</v>
      </c>
      <c r="L495" s="34">
        <v>0</v>
      </c>
      <c r="M495" s="34" t="s">
        <v>30</v>
      </c>
      <c r="N495" s="34">
        <v>0</v>
      </c>
    </row>
    <row r="496" spans="1:14" ht="12.75">
      <c r="A496" s="5">
        <v>2004</v>
      </c>
      <c r="B496" s="5" t="s">
        <v>162</v>
      </c>
      <c r="C496" s="5" t="s">
        <v>158</v>
      </c>
      <c r="D496" s="34">
        <v>30850</v>
      </c>
      <c r="E496" s="34">
        <v>40142</v>
      </c>
      <c r="F496" s="34">
        <v>8285</v>
      </c>
      <c r="G496" s="34">
        <v>20.6</v>
      </c>
      <c r="H496" s="34">
        <v>1882</v>
      </c>
      <c r="I496" s="34">
        <v>22.7</v>
      </c>
      <c r="J496" s="34">
        <v>1859</v>
      </c>
      <c r="K496" s="34">
        <v>22.4</v>
      </c>
      <c r="L496" s="34">
        <v>23</v>
      </c>
      <c r="M496" s="34">
        <v>0.3</v>
      </c>
      <c r="N496" s="34">
        <v>10190</v>
      </c>
    </row>
    <row r="497" spans="1:14" ht="12.75">
      <c r="A497" s="5"/>
      <c r="B497" s="5"/>
      <c r="C497" s="5"/>
      <c r="D497" s="34"/>
      <c r="E497" s="34"/>
      <c r="F497" s="34"/>
      <c r="G497" s="34"/>
      <c r="H497" s="34"/>
      <c r="I497" s="34"/>
      <c r="J497" s="34"/>
      <c r="K497" s="34"/>
      <c r="L497" s="34"/>
      <c r="M497" s="34"/>
      <c r="N497" s="34"/>
    </row>
    <row r="498" spans="1:14" ht="12.75">
      <c r="A498" s="5">
        <v>2005</v>
      </c>
      <c r="B498" s="5">
        <v>0</v>
      </c>
      <c r="C498" s="5" t="s">
        <v>52</v>
      </c>
      <c r="D498" s="34">
        <v>73</v>
      </c>
      <c r="E498" s="34">
        <v>77</v>
      </c>
      <c r="F498" s="34">
        <v>0</v>
      </c>
      <c r="G498" s="34">
        <v>0</v>
      </c>
      <c r="H498" s="34">
        <v>0</v>
      </c>
      <c r="I498" s="34" t="s">
        <v>30</v>
      </c>
      <c r="J498" s="34">
        <v>0</v>
      </c>
      <c r="K498" s="34" t="s">
        <v>30</v>
      </c>
      <c r="L498" s="34">
        <v>0</v>
      </c>
      <c r="M498" s="34" t="s">
        <v>30</v>
      </c>
      <c r="N498" s="34">
        <v>0</v>
      </c>
    </row>
    <row r="499" spans="1:14" ht="12.75">
      <c r="A499" s="5">
        <v>2005</v>
      </c>
      <c r="B499" s="5">
        <v>0</v>
      </c>
      <c r="C499" s="5" t="s">
        <v>152</v>
      </c>
      <c r="D499" s="34">
        <v>572</v>
      </c>
      <c r="E499" s="34">
        <v>613</v>
      </c>
      <c r="F499" s="34">
        <v>2</v>
      </c>
      <c r="G499" s="34">
        <v>0.3</v>
      </c>
      <c r="H499" s="34">
        <v>0</v>
      </c>
      <c r="I499" s="34" t="s">
        <v>30</v>
      </c>
      <c r="J499" s="34">
        <v>0</v>
      </c>
      <c r="K499" s="34" t="s">
        <v>30</v>
      </c>
      <c r="L499" s="34">
        <v>0</v>
      </c>
      <c r="M499" s="34" t="s">
        <v>30</v>
      </c>
      <c r="N499" s="34">
        <v>2</v>
      </c>
    </row>
    <row r="500" spans="1:14" ht="12.75">
      <c r="A500" s="5">
        <v>2005</v>
      </c>
      <c r="B500" s="5">
        <v>0</v>
      </c>
      <c r="C500" s="5" t="s">
        <v>153</v>
      </c>
      <c r="D500" s="34">
        <v>1471</v>
      </c>
      <c r="E500" s="34">
        <v>1566</v>
      </c>
      <c r="F500" s="34">
        <v>4</v>
      </c>
      <c r="G500" s="34">
        <v>0.3</v>
      </c>
      <c r="H500" s="34">
        <v>0</v>
      </c>
      <c r="I500" s="34" t="s">
        <v>30</v>
      </c>
      <c r="J500" s="34">
        <v>0</v>
      </c>
      <c r="K500" s="34" t="s">
        <v>30</v>
      </c>
      <c r="L500" s="34">
        <v>0</v>
      </c>
      <c r="M500" s="34" t="s">
        <v>30</v>
      </c>
      <c r="N500" s="34">
        <v>4</v>
      </c>
    </row>
    <row r="501" spans="1:14" ht="12.75">
      <c r="A501" s="5">
        <v>2005</v>
      </c>
      <c r="B501" s="5">
        <v>0</v>
      </c>
      <c r="C501" s="5" t="s">
        <v>154</v>
      </c>
      <c r="D501" s="34">
        <v>2013</v>
      </c>
      <c r="E501" s="34">
        <v>2132</v>
      </c>
      <c r="F501" s="34">
        <v>10</v>
      </c>
      <c r="G501" s="34">
        <v>0.5</v>
      </c>
      <c r="H501" s="34">
        <v>2</v>
      </c>
      <c r="I501" s="34" t="s">
        <v>30</v>
      </c>
      <c r="J501" s="34">
        <v>2</v>
      </c>
      <c r="K501" s="34" t="s">
        <v>30</v>
      </c>
      <c r="L501" s="34">
        <v>0</v>
      </c>
      <c r="M501" s="34" t="s">
        <v>30</v>
      </c>
      <c r="N501" s="34">
        <v>12</v>
      </c>
    </row>
    <row r="502" spans="1:14" ht="12.75">
      <c r="A502" s="5">
        <v>2005</v>
      </c>
      <c r="B502" s="5">
        <v>0</v>
      </c>
      <c r="C502" s="5" t="s">
        <v>155</v>
      </c>
      <c r="D502" s="34">
        <v>1052</v>
      </c>
      <c r="E502" s="34">
        <v>1126</v>
      </c>
      <c r="F502" s="34">
        <v>2</v>
      </c>
      <c r="G502" s="34">
        <v>0.2</v>
      </c>
      <c r="H502" s="34">
        <v>0</v>
      </c>
      <c r="I502" s="34" t="s">
        <v>30</v>
      </c>
      <c r="J502" s="34">
        <v>0</v>
      </c>
      <c r="K502" s="34" t="s">
        <v>30</v>
      </c>
      <c r="L502" s="34">
        <v>0</v>
      </c>
      <c r="M502" s="34" t="s">
        <v>30</v>
      </c>
      <c r="N502" s="34">
        <v>2</v>
      </c>
    </row>
    <row r="503" spans="1:14" ht="12.75">
      <c r="A503" s="5">
        <v>2005</v>
      </c>
      <c r="B503" s="5">
        <v>0</v>
      </c>
      <c r="C503" s="5" t="s">
        <v>156</v>
      </c>
      <c r="D503" s="34">
        <v>142</v>
      </c>
      <c r="E503" s="34">
        <v>151</v>
      </c>
      <c r="F503" s="34">
        <v>0</v>
      </c>
      <c r="G503" s="34">
        <v>0</v>
      </c>
      <c r="H503" s="34">
        <v>0</v>
      </c>
      <c r="I503" s="34" t="s">
        <v>30</v>
      </c>
      <c r="J503" s="34">
        <v>0</v>
      </c>
      <c r="K503" s="34" t="s">
        <v>30</v>
      </c>
      <c r="L503" s="34">
        <v>0</v>
      </c>
      <c r="M503" s="34" t="s">
        <v>30</v>
      </c>
      <c r="N503" s="34">
        <v>0</v>
      </c>
    </row>
    <row r="504" spans="1:14" ht="12.75">
      <c r="A504" s="5">
        <v>2005</v>
      </c>
      <c r="B504" s="5">
        <v>0</v>
      </c>
      <c r="C504" s="5" t="s">
        <v>54</v>
      </c>
      <c r="D504" s="34">
        <v>9</v>
      </c>
      <c r="E504" s="34">
        <v>10</v>
      </c>
      <c r="F504" s="34">
        <v>0</v>
      </c>
      <c r="G504" s="34" t="s">
        <v>30</v>
      </c>
      <c r="H504" s="34">
        <v>0</v>
      </c>
      <c r="I504" s="34" t="s">
        <v>30</v>
      </c>
      <c r="J504" s="34">
        <v>0</v>
      </c>
      <c r="K504" s="34" t="s">
        <v>30</v>
      </c>
      <c r="L504" s="34">
        <v>0</v>
      </c>
      <c r="M504" s="34" t="s">
        <v>30</v>
      </c>
      <c r="N504" s="34">
        <v>0</v>
      </c>
    </row>
    <row r="505" spans="1:14" ht="12.75">
      <c r="A505" s="5">
        <v>2005</v>
      </c>
      <c r="B505" s="5" t="s">
        <v>157</v>
      </c>
      <c r="C505" s="5" t="s">
        <v>158</v>
      </c>
      <c r="D505" s="34">
        <v>5299</v>
      </c>
      <c r="E505" s="34">
        <v>5675</v>
      </c>
      <c r="F505" s="34">
        <v>18</v>
      </c>
      <c r="G505" s="34">
        <v>0.3</v>
      </c>
      <c r="H505" s="34">
        <v>2</v>
      </c>
      <c r="I505" s="34" t="s">
        <v>30</v>
      </c>
      <c r="J505" s="34">
        <v>2</v>
      </c>
      <c r="K505" s="34" t="s">
        <v>30</v>
      </c>
      <c r="L505" s="34">
        <v>0</v>
      </c>
      <c r="M505" s="34" t="s">
        <v>30</v>
      </c>
      <c r="N505" s="34">
        <v>20</v>
      </c>
    </row>
    <row r="506" spans="1:14" ht="12.75">
      <c r="A506" s="5">
        <v>2005</v>
      </c>
      <c r="B506" s="5">
        <v>1</v>
      </c>
      <c r="C506" s="5" t="s">
        <v>52</v>
      </c>
      <c r="D506" s="34">
        <v>32</v>
      </c>
      <c r="E506" s="34">
        <v>33</v>
      </c>
      <c r="F506" s="34">
        <v>3</v>
      </c>
      <c r="G506" s="34" t="s">
        <v>30</v>
      </c>
      <c r="H506" s="34">
        <v>0</v>
      </c>
      <c r="I506" s="34" t="s">
        <v>30</v>
      </c>
      <c r="J506" s="34">
        <v>0</v>
      </c>
      <c r="K506" s="34" t="s">
        <v>30</v>
      </c>
      <c r="L506" s="34">
        <v>0</v>
      </c>
      <c r="M506" s="34" t="s">
        <v>30</v>
      </c>
      <c r="N506" s="34">
        <v>3</v>
      </c>
    </row>
    <row r="507" spans="1:14" ht="12.75">
      <c r="A507" s="5">
        <v>2005</v>
      </c>
      <c r="B507" s="5">
        <v>1</v>
      </c>
      <c r="C507" s="5" t="s">
        <v>152</v>
      </c>
      <c r="D507" s="34">
        <v>269</v>
      </c>
      <c r="E507" s="34">
        <v>282</v>
      </c>
      <c r="F507" s="34">
        <v>45</v>
      </c>
      <c r="G507" s="34">
        <v>16</v>
      </c>
      <c r="H507" s="34">
        <v>0</v>
      </c>
      <c r="I507" s="34" t="s">
        <v>30</v>
      </c>
      <c r="J507" s="34">
        <v>0</v>
      </c>
      <c r="K507" s="34" t="s">
        <v>30</v>
      </c>
      <c r="L507" s="34">
        <v>0</v>
      </c>
      <c r="M507" s="34" t="s">
        <v>30</v>
      </c>
      <c r="N507" s="34">
        <v>45</v>
      </c>
    </row>
    <row r="508" spans="1:14" ht="12.75">
      <c r="A508" s="5">
        <v>2005</v>
      </c>
      <c r="B508" s="5">
        <v>1</v>
      </c>
      <c r="C508" s="5" t="s">
        <v>153</v>
      </c>
      <c r="D508" s="34">
        <v>988</v>
      </c>
      <c r="E508" s="34">
        <v>1026</v>
      </c>
      <c r="F508" s="34">
        <v>143</v>
      </c>
      <c r="G508" s="34">
        <v>13.9</v>
      </c>
      <c r="H508" s="34">
        <v>2</v>
      </c>
      <c r="I508" s="34">
        <v>1.4</v>
      </c>
      <c r="J508" s="34">
        <v>2</v>
      </c>
      <c r="K508" s="34">
        <v>1.4</v>
      </c>
      <c r="L508" s="34">
        <v>0</v>
      </c>
      <c r="M508" s="34">
        <v>0</v>
      </c>
      <c r="N508" s="34">
        <v>145</v>
      </c>
    </row>
    <row r="509" spans="1:14" ht="12.75">
      <c r="A509" s="5">
        <v>2005</v>
      </c>
      <c r="B509" s="5">
        <v>1</v>
      </c>
      <c r="C509" s="5" t="s">
        <v>154</v>
      </c>
      <c r="D509" s="34">
        <v>1638</v>
      </c>
      <c r="E509" s="34">
        <v>1747</v>
      </c>
      <c r="F509" s="34">
        <v>173</v>
      </c>
      <c r="G509" s="34">
        <v>9.9</v>
      </c>
      <c r="H509" s="34">
        <v>2</v>
      </c>
      <c r="I509" s="34">
        <v>1.2</v>
      </c>
      <c r="J509" s="34">
        <v>2</v>
      </c>
      <c r="K509" s="34">
        <v>1.2</v>
      </c>
      <c r="L509" s="34">
        <v>0</v>
      </c>
      <c r="M509" s="34">
        <v>0</v>
      </c>
      <c r="N509" s="34">
        <v>175</v>
      </c>
    </row>
    <row r="510" spans="1:14" ht="12.75">
      <c r="A510" s="5">
        <v>2005</v>
      </c>
      <c r="B510" s="5">
        <v>1</v>
      </c>
      <c r="C510" s="5" t="s">
        <v>155</v>
      </c>
      <c r="D510" s="34">
        <v>852</v>
      </c>
      <c r="E510" s="34">
        <v>901</v>
      </c>
      <c r="F510" s="34">
        <v>62</v>
      </c>
      <c r="G510" s="34">
        <v>6.9</v>
      </c>
      <c r="H510" s="34">
        <v>1</v>
      </c>
      <c r="I510" s="34">
        <v>1.6</v>
      </c>
      <c r="J510" s="34">
        <v>1</v>
      </c>
      <c r="K510" s="34">
        <v>1.6</v>
      </c>
      <c r="L510" s="34">
        <v>0</v>
      </c>
      <c r="M510" s="34">
        <v>0</v>
      </c>
      <c r="N510" s="34">
        <v>63</v>
      </c>
    </row>
    <row r="511" spans="1:14" ht="12.75">
      <c r="A511" s="5">
        <v>2005</v>
      </c>
      <c r="B511" s="5">
        <v>1</v>
      </c>
      <c r="C511" s="5" t="s">
        <v>156</v>
      </c>
      <c r="D511" s="34">
        <v>112</v>
      </c>
      <c r="E511" s="34">
        <v>117</v>
      </c>
      <c r="F511" s="34">
        <v>6</v>
      </c>
      <c r="G511" s="34">
        <v>5.1</v>
      </c>
      <c r="H511" s="34">
        <v>0</v>
      </c>
      <c r="I511" s="34" t="s">
        <v>30</v>
      </c>
      <c r="J511" s="34">
        <v>0</v>
      </c>
      <c r="K511" s="34" t="s">
        <v>30</v>
      </c>
      <c r="L511" s="34">
        <v>0</v>
      </c>
      <c r="M511" s="34" t="s">
        <v>30</v>
      </c>
      <c r="N511" s="34">
        <v>6</v>
      </c>
    </row>
    <row r="512" spans="1:14" ht="12.75">
      <c r="A512" s="5">
        <v>2005</v>
      </c>
      <c r="B512" s="5">
        <v>1</v>
      </c>
      <c r="C512" s="5" t="s">
        <v>54</v>
      </c>
      <c r="D512" s="34">
        <v>7</v>
      </c>
      <c r="E512" s="34">
        <v>7</v>
      </c>
      <c r="F512" s="34">
        <v>1</v>
      </c>
      <c r="G512" s="34" t="s">
        <v>30</v>
      </c>
      <c r="H512" s="34">
        <v>0</v>
      </c>
      <c r="I512" s="34" t="s">
        <v>30</v>
      </c>
      <c r="J512" s="34">
        <v>0</v>
      </c>
      <c r="K512" s="34" t="s">
        <v>30</v>
      </c>
      <c r="L512" s="34">
        <v>0</v>
      </c>
      <c r="M512" s="34" t="s">
        <v>30</v>
      </c>
      <c r="N512" s="34">
        <v>1</v>
      </c>
    </row>
    <row r="513" spans="1:14" ht="12.75">
      <c r="A513" s="5">
        <v>2005</v>
      </c>
      <c r="B513" s="5" t="s">
        <v>159</v>
      </c>
      <c r="C513" s="5" t="s">
        <v>158</v>
      </c>
      <c r="D513" s="34">
        <v>3877</v>
      </c>
      <c r="E513" s="34">
        <v>4113</v>
      </c>
      <c r="F513" s="34">
        <v>433</v>
      </c>
      <c r="G513" s="34">
        <v>10.5</v>
      </c>
      <c r="H513" s="34">
        <v>5</v>
      </c>
      <c r="I513" s="34">
        <v>1.2</v>
      </c>
      <c r="J513" s="34">
        <v>5</v>
      </c>
      <c r="K513" s="34">
        <v>1.2</v>
      </c>
      <c r="L513" s="34">
        <v>0</v>
      </c>
      <c r="M513" s="34">
        <v>0</v>
      </c>
      <c r="N513" s="34">
        <v>438</v>
      </c>
    </row>
    <row r="514" spans="1:14" ht="12.75">
      <c r="A514" s="5">
        <v>2005</v>
      </c>
      <c r="B514" s="5">
        <v>2</v>
      </c>
      <c r="C514" s="5" t="s">
        <v>52</v>
      </c>
      <c r="D514" s="34">
        <v>405</v>
      </c>
      <c r="E514" s="34">
        <v>464</v>
      </c>
      <c r="F514" s="34">
        <v>140</v>
      </c>
      <c r="G514" s="34">
        <v>30.2</v>
      </c>
      <c r="H514" s="34">
        <v>34</v>
      </c>
      <c r="I514" s="34">
        <v>24.3</v>
      </c>
      <c r="J514" s="34">
        <v>34</v>
      </c>
      <c r="K514" s="34">
        <v>24.3</v>
      </c>
      <c r="L514" s="34">
        <v>0</v>
      </c>
      <c r="M514" s="34">
        <v>0</v>
      </c>
      <c r="N514" s="34">
        <v>174</v>
      </c>
    </row>
    <row r="515" spans="1:14" ht="12.75">
      <c r="A515" s="5">
        <v>2005</v>
      </c>
      <c r="B515" s="5">
        <v>2</v>
      </c>
      <c r="C515" s="5" t="s">
        <v>152</v>
      </c>
      <c r="D515" s="34">
        <v>2849</v>
      </c>
      <c r="E515" s="34">
        <v>3269</v>
      </c>
      <c r="F515" s="34">
        <v>1140</v>
      </c>
      <c r="G515" s="34">
        <v>34.9</v>
      </c>
      <c r="H515" s="34">
        <v>343</v>
      </c>
      <c r="I515" s="34">
        <v>30.1</v>
      </c>
      <c r="J515" s="34">
        <v>338</v>
      </c>
      <c r="K515" s="34">
        <v>29.6</v>
      </c>
      <c r="L515" s="34">
        <v>5</v>
      </c>
      <c r="M515" s="34">
        <v>0.4</v>
      </c>
      <c r="N515" s="34">
        <v>1488</v>
      </c>
    </row>
    <row r="516" spans="1:14" ht="12.75">
      <c r="A516" s="5">
        <v>2005</v>
      </c>
      <c r="B516" s="5">
        <v>2</v>
      </c>
      <c r="C516" s="5" t="s">
        <v>153</v>
      </c>
      <c r="D516" s="34">
        <v>8858</v>
      </c>
      <c r="E516" s="34">
        <v>10437</v>
      </c>
      <c r="F516" s="34">
        <v>3363</v>
      </c>
      <c r="G516" s="34">
        <v>32.2</v>
      </c>
      <c r="H516" s="34">
        <v>994</v>
      </c>
      <c r="I516" s="34">
        <v>29.6</v>
      </c>
      <c r="J516" s="34">
        <v>975</v>
      </c>
      <c r="K516" s="34">
        <v>29</v>
      </c>
      <c r="L516" s="34">
        <v>19</v>
      </c>
      <c r="M516" s="34">
        <v>0.6</v>
      </c>
      <c r="N516" s="34">
        <v>4376</v>
      </c>
    </row>
    <row r="517" spans="1:14" ht="12.75">
      <c r="A517" s="5">
        <v>2005</v>
      </c>
      <c r="B517" s="5">
        <v>2</v>
      </c>
      <c r="C517" s="5" t="s">
        <v>154</v>
      </c>
      <c r="D517" s="34">
        <v>10417</v>
      </c>
      <c r="E517" s="34">
        <v>12512</v>
      </c>
      <c r="F517" s="34">
        <v>3165</v>
      </c>
      <c r="G517" s="34">
        <v>25.3</v>
      </c>
      <c r="H517" s="34">
        <v>636</v>
      </c>
      <c r="I517" s="34">
        <v>20.1</v>
      </c>
      <c r="J517" s="34">
        <v>627</v>
      </c>
      <c r="K517" s="34">
        <v>19.8</v>
      </c>
      <c r="L517" s="34">
        <v>9</v>
      </c>
      <c r="M517" s="34">
        <v>0.3</v>
      </c>
      <c r="N517" s="34">
        <v>3810</v>
      </c>
    </row>
    <row r="518" spans="1:14" ht="12.75">
      <c r="A518" s="5">
        <v>2005</v>
      </c>
      <c r="B518" s="5">
        <v>2</v>
      </c>
      <c r="C518" s="5" t="s">
        <v>155</v>
      </c>
      <c r="D518" s="34">
        <v>2926</v>
      </c>
      <c r="E518" s="34">
        <v>3375</v>
      </c>
      <c r="F518" s="34">
        <v>487</v>
      </c>
      <c r="G518" s="34">
        <v>14.4</v>
      </c>
      <c r="H518" s="34">
        <v>90</v>
      </c>
      <c r="I518" s="34">
        <v>18.5</v>
      </c>
      <c r="J518" s="34">
        <v>89</v>
      </c>
      <c r="K518" s="34">
        <v>18.3</v>
      </c>
      <c r="L518" s="34">
        <v>1</v>
      </c>
      <c r="M518" s="34">
        <v>0.2</v>
      </c>
      <c r="N518" s="34">
        <v>578</v>
      </c>
    </row>
    <row r="519" spans="1:14" ht="12.75">
      <c r="A519" s="5">
        <v>2005</v>
      </c>
      <c r="B519" s="5">
        <v>2</v>
      </c>
      <c r="C519" s="5" t="s">
        <v>156</v>
      </c>
      <c r="D519" s="34">
        <v>472</v>
      </c>
      <c r="E519" s="34">
        <v>527</v>
      </c>
      <c r="F519" s="34">
        <v>117</v>
      </c>
      <c r="G519" s="34">
        <v>22.2</v>
      </c>
      <c r="H519" s="34">
        <v>30</v>
      </c>
      <c r="I519" s="34">
        <v>25.6</v>
      </c>
      <c r="J519" s="34">
        <v>30</v>
      </c>
      <c r="K519" s="34">
        <v>25.6</v>
      </c>
      <c r="L519" s="34">
        <v>0</v>
      </c>
      <c r="M519" s="34">
        <v>0</v>
      </c>
      <c r="N519" s="34">
        <v>147</v>
      </c>
    </row>
    <row r="520" spans="1:14" ht="12.75">
      <c r="A520" s="5">
        <v>2005</v>
      </c>
      <c r="B520" s="5">
        <v>2</v>
      </c>
      <c r="C520" s="5" t="s">
        <v>54</v>
      </c>
      <c r="D520" s="34">
        <v>26</v>
      </c>
      <c r="E520" s="34">
        <v>27</v>
      </c>
      <c r="F520" s="34">
        <v>4</v>
      </c>
      <c r="G520" s="34" t="s">
        <v>30</v>
      </c>
      <c r="H520" s="34">
        <v>0</v>
      </c>
      <c r="I520" s="34" t="s">
        <v>30</v>
      </c>
      <c r="J520" s="34">
        <v>0</v>
      </c>
      <c r="K520" s="34" t="s">
        <v>30</v>
      </c>
      <c r="L520" s="34">
        <v>0</v>
      </c>
      <c r="M520" s="34" t="s">
        <v>30</v>
      </c>
      <c r="N520" s="34">
        <v>4</v>
      </c>
    </row>
    <row r="521" spans="1:14" ht="12.75">
      <c r="A521" s="5">
        <v>2005</v>
      </c>
      <c r="B521" s="5" t="s">
        <v>160</v>
      </c>
      <c r="C521" s="5" t="s">
        <v>158</v>
      </c>
      <c r="D521" s="34">
        <v>25580</v>
      </c>
      <c r="E521" s="34">
        <v>30611</v>
      </c>
      <c r="F521" s="34">
        <v>8416</v>
      </c>
      <c r="G521" s="34">
        <v>27.5</v>
      </c>
      <c r="H521" s="34">
        <v>2127</v>
      </c>
      <c r="I521" s="34">
        <v>25.3</v>
      </c>
      <c r="J521" s="34">
        <v>2093</v>
      </c>
      <c r="K521" s="34">
        <v>24.9</v>
      </c>
      <c r="L521" s="34">
        <v>34</v>
      </c>
      <c r="M521" s="34">
        <v>0.4</v>
      </c>
      <c r="N521" s="34">
        <v>10577</v>
      </c>
    </row>
    <row r="522" spans="1:14" ht="12.75">
      <c r="A522" s="5">
        <v>2005</v>
      </c>
      <c r="B522" s="5">
        <v>3</v>
      </c>
      <c r="C522" s="5" t="s">
        <v>152</v>
      </c>
      <c r="D522" s="34">
        <v>4</v>
      </c>
      <c r="E522" s="34">
        <v>4</v>
      </c>
      <c r="F522" s="34">
        <v>2</v>
      </c>
      <c r="G522" s="34" t="s">
        <v>30</v>
      </c>
      <c r="H522" s="34">
        <v>0</v>
      </c>
      <c r="I522" s="34" t="s">
        <v>30</v>
      </c>
      <c r="J522" s="34">
        <v>0</v>
      </c>
      <c r="K522" s="34" t="s">
        <v>30</v>
      </c>
      <c r="L522" s="34">
        <v>0</v>
      </c>
      <c r="M522" s="34" t="s">
        <v>30</v>
      </c>
      <c r="N522" s="34">
        <v>2</v>
      </c>
    </row>
    <row r="523" spans="1:14" ht="12.75">
      <c r="A523" s="5">
        <v>2005</v>
      </c>
      <c r="B523" s="5">
        <v>3</v>
      </c>
      <c r="C523" s="5" t="s">
        <v>153</v>
      </c>
      <c r="D523" s="34">
        <v>12</v>
      </c>
      <c r="E523" s="34">
        <v>12</v>
      </c>
      <c r="F523" s="34">
        <v>2</v>
      </c>
      <c r="G523" s="34" t="s">
        <v>30</v>
      </c>
      <c r="H523" s="34">
        <v>0</v>
      </c>
      <c r="I523" s="34" t="s">
        <v>30</v>
      </c>
      <c r="J523" s="34">
        <v>0</v>
      </c>
      <c r="K523" s="34" t="s">
        <v>30</v>
      </c>
      <c r="L523" s="34">
        <v>0</v>
      </c>
      <c r="M523" s="34" t="s">
        <v>30</v>
      </c>
      <c r="N523" s="34">
        <v>2</v>
      </c>
    </row>
    <row r="524" spans="1:14" ht="12.75">
      <c r="A524" s="5">
        <v>2005</v>
      </c>
      <c r="B524" s="5">
        <v>3</v>
      </c>
      <c r="C524" s="5" t="s">
        <v>154</v>
      </c>
      <c r="D524" s="34">
        <v>56</v>
      </c>
      <c r="E524" s="34">
        <v>58</v>
      </c>
      <c r="F524" s="34">
        <v>15</v>
      </c>
      <c r="G524" s="34">
        <v>25.9</v>
      </c>
      <c r="H524" s="34">
        <v>3</v>
      </c>
      <c r="I524" s="34" t="s">
        <v>30</v>
      </c>
      <c r="J524" s="34">
        <v>3</v>
      </c>
      <c r="K524" s="34" t="s">
        <v>30</v>
      </c>
      <c r="L524" s="34">
        <v>0</v>
      </c>
      <c r="M524" s="34" t="s">
        <v>30</v>
      </c>
      <c r="N524" s="34">
        <v>18</v>
      </c>
    </row>
    <row r="525" spans="1:14" ht="12.75">
      <c r="A525" s="5">
        <v>2005</v>
      </c>
      <c r="B525" s="5">
        <v>3</v>
      </c>
      <c r="C525" s="5" t="s">
        <v>155</v>
      </c>
      <c r="D525" s="34">
        <v>1205</v>
      </c>
      <c r="E525" s="34">
        <v>1392</v>
      </c>
      <c r="F525" s="34">
        <v>176</v>
      </c>
      <c r="G525" s="34">
        <v>12.6</v>
      </c>
      <c r="H525" s="34">
        <v>32</v>
      </c>
      <c r="I525" s="34">
        <v>18.2</v>
      </c>
      <c r="J525" s="34">
        <v>32</v>
      </c>
      <c r="K525" s="34">
        <v>18.2</v>
      </c>
      <c r="L525" s="34">
        <v>0</v>
      </c>
      <c r="M525" s="34">
        <v>0</v>
      </c>
      <c r="N525" s="34">
        <v>208</v>
      </c>
    </row>
    <row r="526" spans="1:14" ht="12.75">
      <c r="A526" s="5">
        <v>2005</v>
      </c>
      <c r="B526" s="5">
        <v>3</v>
      </c>
      <c r="C526" s="5" t="s">
        <v>156</v>
      </c>
      <c r="D526" s="34">
        <v>57</v>
      </c>
      <c r="E526" s="34">
        <v>64</v>
      </c>
      <c r="F526" s="34">
        <v>1</v>
      </c>
      <c r="G526" s="34">
        <v>1.6</v>
      </c>
      <c r="H526" s="34">
        <v>0</v>
      </c>
      <c r="I526" s="34" t="s">
        <v>30</v>
      </c>
      <c r="J526" s="34">
        <v>0</v>
      </c>
      <c r="K526" s="34" t="s">
        <v>30</v>
      </c>
      <c r="L526" s="34">
        <v>0</v>
      </c>
      <c r="M526" s="34" t="s">
        <v>30</v>
      </c>
      <c r="N526" s="34">
        <v>1</v>
      </c>
    </row>
    <row r="527" spans="1:14" ht="12.75">
      <c r="A527" s="5">
        <v>2005</v>
      </c>
      <c r="B527" s="5">
        <v>3</v>
      </c>
      <c r="C527" s="5" t="s">
        <v>54</v>
      </c>
      <c r="D527" s="34">
        <v>2</v>
      </c>
      <c r="E527" s="34">
        <v>2</v>
      </c>
      <c r="F527" s="34">
        <v>0</v>
      </c>
      <c r="G527" s="34" t="s">
        <v>30</v>
      </c>
      <c r="H527" s="34">
        <v>0</v>
      </c>
      <c r="I527" s="34" t="s">
        <v>30</v>
      </c>
      <c r="J527" s="34">
        <v>0</v>
      </c>
      <c r="K527" s="34" t="s">
        <v>30</v>
      </c>
      <c r="L527" s="34">
        <v>0</v>
      </c>
      <c r="M527" s="34" t="s">
        <v>30</v>
      </c>
      <c r="N527" s="34">
        <v>0</v>
      </c>
    </row>
    <row r="528" spans="1:14" ht="12.75">
      <c r="A528" s="5">
        <v>2005</v>
      </c>
      <c r="B528" s="5" t="s">
        <v>161</v>
      </c>
      <c r="C528" s="5" t="s">
        <v>158</v>
      </c>
      <c r="D528" s="34">
        <v>1330</v>
      </c>
      <c r="E528" s="34">
        <v>1532</v>
      </c>
      <c r="F528" s="34">
        <v>196</v>
      </c>
      <c r="G528" s="34">
        <v>12.8</v>
      </c>
      <c r="H528" s="34">
        <v>35</v>
      </c>
      <c r="I528" s="34">
        <v>17.9</v>
      </c>
      <c r="J528" s="34">
        <v>35</v>
      </c>
      <c r="K528" s="34">
        <v>17.9</v>
      </c>
      <c r="L528" s="34">
        <v>0</v>
      </c>
      <c r="M528" s="34">
        <v>0</v>
      </c>
      <c r="N528" s="34">
        <v>231</v>
      </c>
    </row>
    <row r="529" spans="1:14" ht="12.75">
      <c r="A529" s="5">
        <v>2005</v>
      </c>
      <c r="B529" s="5" t="s">
        <v>82</v>
      </c>
      <c r="C529" s="5" t="s">
        <v>153</v>
      </c>
      <c r="D529" s="34">
        <v>2</v>
      </c>
      <c r="E529" s="34">
        <v>2</v>
      </c>
      <c r="F529" s="34">
        <v>1</v>
      </c>
      <c r="G529" s="34" t="s">
        <v>30</v>
      </c>
      <c r="H529" s="34">
        <v>0</v>
      </c>
      <c r="I529" s="34" t="s">
        <v>30</v>
      </c>
      <c r="J529" s="34">
        <v>0</v>
      </c>
      <c r="K529" s="34" t="s">
        <v>30</v>
      </c>
      <c r="L529" s="34">
        <v>0</v>
      </c>
      <c r="M529" s="34" t="s">
        <v>30</v>
      </c>
      <c r="N529" s="34">
        <v>1</v>
      </c>
    </row>
    <row r="530" spans="1:14" ht="12.75">
      <c r="A530" s="5">
        <v>2005</v>
      </c>
      <c r="B530" s="5" t="s">
        <v>82</v>
      </c>
      <c r="C530" s="5" t="s">
        <v>154</v>
      </c>
      <c r="D530" s="34">
        <v>1</v>
      </c>
      <c r="E530" s="34">
        <v>1</v>
      </c>
      <c r="F530" s="34">
        <v>1</v>
      </c>
      <c r="G530" s="34" t="s">
        <v>30</v>
      </c>
      <c r="H530" s="34">
        <v>0</v>
      </c>
      <c r="I530" s="34" t="s">
        <v>30</v>
      </c>
      <c r="J530" s="34">
        <v>0</v>
      </c>
      <c r="K530" s="34" t="s">
        <v>30</v>
      </c>
      <c r="L530" s="34">
        <v>0</v>
      </c>
      <c r="M530" s="34" t="s">
        <v>30</v>
      </c>
      <c r="N530" s="34">
        <v>1</v>
      </c>
    </row>
    <row r="531" spans="1:14" ht="12.75">
      <c r="A531" s="5">
        <v>2005</v>
      </c>
      <c r="B531" s="5" t="s">
        <v>82</v>
      </c>
      <c r="C531" s="5" t="s">
        <v>155</v>
      </c>
      <c r="D531" s="34">
        <v>2</v>
      </c>
      <c r="E531" s="34">
        <v>2</v>
      </c>
      <c r="F531" s="34">
        <v>1</v>
      </c>
      <c r="G531" s="34" t="s">
        <v>30</v>
      </c>
      <c r="H531" s="34">
        <v>1</v>
      </c>
      <c r="I531" s="34" t="s">
        <v>30</v>
      </c>
      <c r="J531" s="34">
        <v>1</v>
      </c>
      <c r="K531" s="34" t="s">
        <v>30</v>
      </c>
      <c r="L531" s="34">
        <v>0</v>
      </c>
      <c r="M531" s="34" t="s">
        <v>30</v>
      </c>
      <c r="N531" s="34">
        <v>2</v>
      </c>
    </row>
    <row r="532" spans="1:14" ht="12.75">
      <c r="A532" s="5">
        <v>2005</v>
      </c>
      <c r="B532" s="5" t="s">
        <v>163</v>
      </c>
      <c r="C532" s="5" t="s">
        <v>158</v>
      </c>
      <c r="D532" s="34">
        <v>5</v>
      </c>
      <c r="E532" s="34">
        <v>5</v>
      </c>
      <c r="F532" s="34">
        <v>3</v>
      </c>
      <c r="G532" s="34" t="s">
        <v>30</v>
      </c>
      <c r="H532" s="34">
        <v>1</v>
      </c>
      <c r="I532" s="34" t="s">
        <v>30</v>
      </c>
      <c r="J532" s="34">
        <v>1</v>
      </c>
      <c r="K532" s="34" t="s">
        <v>30</v>
      </c>
      <c r="L532" s="34">
        <v>0</v>
      </c>
      <c r="M532" s="34" t="s">
        <v>30</v>
      </c>
      <c r="N532" s="34">
        <v>4</v>
      </c>
    </row>
    <row r="533" spans="1:14" ht="12.75">
      <c r="A533" s="5">
        <v>2005</v>
      </c>
      <c r="B533" s="5" t="s">
        <v>162</v>
      </c>
      <c r="C533" s="5" t="s">
        <v>158</v>
      </c>
      <c r="D533" s="34">
        <v>32627</v>
      </c>
      <c r="E533" s="34">
        <v>41936</v>
      </c>
      <c r="F533" s="34">
        <v>9066</v>
      </c>
      <c r="G533" s="34">
        <v>21.6</v>
      </c>
      <c r="H533" s="34">
        <v>2170</v>
      </c>
      <c r="I533" s="34">
        <v>23.9</v>
      </c>
      <c r="J533" s="34">
        <v>2136</v>
      </c>
      <c r="K533" s="34">
        <v>23.6</v>
      </c>
      <c r="L533" s="34">
        <v>34</v>
      </c>
      <c r="M533" s="34">
        <v>0.4</v>
      </c>
      <c r="N533" s="34">
        <v>11270</v>
      </c>
    </row>
    <row r="534" spans="1:14" ht="12.75">
      <c r="A534" s="5"/>
      <c r="B534" s="5"/>
      <c r="C534" s="5"/>
      <c r="D534" s="34"/>
      <c r="E534" s="34"/>
      <c r="F534" s="34"/>
      <c r="G534" s="34"/>
      <c r="H534" s="34"/>
      <c r="I534" s="34"/>
      <c r="J534" s="34"/>
      <c r="K534" s="34"/>
      <c r="L534" s="34"/>
      <c r="M534" s="34"/>
      <c r="N534" s="34"/>
    </row>
    <row r="535" spans="1:14" ht="12.75">
      <c r="A535" s="5">
        <v>2006</v>
      </c>
      <c r="B535" s="5">
        <v>0</v>
      </c>
      <c r="C535" s="5" t="s">
        <v>52</v>
      </c>
      <c r="D535" s="34">
        <v>97</v>
      </c>
      <c r="E535" s="34">
        <v>99</v>
      </c>
      <c r="F535" s="34"/>
      <c r="G535" s="34"/>
      <c r="H535" s="34"/>
      <c r="I535" s="34"/>
      <c r="J535" s="34"/>
      <c r="K535" s="34"/>
      <c r="L535" s="34"/>
      <c r="M535" s="34"/>
      <c r="N535" s="34"/>
    </row>
    <row r="536" spans="1:14" ht="12.75">
      <c r="A536" s="5">
        <v>2006</v>
      </c>
      <c r="B536" s="5">
        <v>0</v>
      </c>
      <c r="C536" s="5" t="s">
        <v>152</v>
      </c>
      <c r="D536" s="34">
        <v>488</v>
      </c>
      <c r="E536" s="34">
        <v>508</v>
      </c>
      <c r="F536" s="34"/>
      <c r="G536" s="34"/>
      <c r="H536" s="34"/>
      <c r="I536" s="34"/>
      <c r="J536" s="34"/>
      <c r="K536" s="34"/>
      <c r="L536" s="34"/>
      <c r="M536" s="34"/>
      <c r="N536" s="34"/>
    </row>
    <row r="537" spans="1:14" ht="12.75">
      <c r="A537" s="5">
        <v>2006</v>
      </c>
      <c r="B537" s="5">
        <v>0</v>
      </c>
      <c r="C537" s="5" t="s">
        <v>153</v>
      </c>
      <c r="D537" s="34">
        <v>1296</v>
      </c>
      <c r="E537" s="34">
        <v>1349</v>
      </c>
      <c r="F537" s="34"/>
      <c r="G537" s="34"/>
      <c r="H537" s="34"/>
      <c r="I537" s="34"/>
      <c r="J537" s="34"/>
      <c r="K537" s="34"/>
      <c r="L537" s="34"/>
      <c r="M537" s="34"/>
      <c r="N537" s="34"/>
    </row>
    <row r="538" spans="1:14" ht="12.75">
      <c r="A538" s="5">
        <v>2006</v>
      </c>
      <c r="B538" s="5">
        <v>0</v>
      </c>
      <c r="C538" s="5" t="s">
        <v>154</v>
      </c>
      <c r="D538" s="34">
        <v>1904</v>
      </c>
      <c r="E538" s="34">
        <v>2031</v>
      </c>
      <c r="F538" s="34"/>
      <c r="G538" s="34"/>
      <c r="H538" s="34"/>
      <c r="I538" s="34"/>
      <c r="J538" s="34"/>
      <c r="K538" s="34"/>
      <c r="L538" s="34"/>
      <c r="M538" s="34"/>
      <c r="N538" s="34"/>
    </row>
    <row r="539" spans="1:14" ht="12.75">
      <c r="A539" s="5">
        <v>2006</v>
      </c>
      <c r="B539" s="5">
        <v>0</v>
      </c>
      <c r="C539" s="5" t="s">
        <v>155</v>
      </c>
      <c r="D539" s="34">
        <v>965</v>
      </c>
      <c r="E539" s="34">
        <v>1033</v>
      </c>
      <c r="F539" s="34"/>
      <c r="G539" s="34"/>
      <c r="H539" s="34"/>
      <c r="I539" s="34"/>
      <c r="J539" s="34"/>
      <c r="K539" s="34"/>
      <c r="L539" s="34"/>
      <c r="M539" s="34"/>
      <c r="N539" s="34"/>
    </row>
    <row r="540" spans="1:14" ht="12.75">
      <c r="A540" s="5">
        <v>2006</v>
      </c>
      <c r="B540" s="5">
        <v>0</v>
      </c>
      <c r="C540" s="5" t="s">
        <v>156</v>
      </c>
      <c r="D540" s="34">
        <v>114</v>
      </c>
      <c r="E540" s="34">
        <v>115</v>
      </c>
      <c r="F540" s="34"/>
      <c r="G540" s="34"/>
      <c r="H540" s="34"/>
      <c r="I540" s="34"/>
      <c r="J540" s="34"/>
      <c r="K540" s="34"/>
      <c r="L540" s="34"/>
      <c r="M540" s="34"/>
      <c r="N540" s="34"/>
    </row>
    <row r="541" spans="1:14" ht="12.75">
      <c r="A541" s="5">
        <v>2006</v>
      </c>
      <c r="B541" s="5">
        <v>0</v>
      </c>
      <c r="C541" s="5" t="s">
        <v>54</v>
      </c>
      <c r="D541" s="34">
        <v>158</v>
      </c>
      <c r="E541" s="34">
        <v>165</v>
      </c>
      <c r="F541" s="34"/>
      <c r="G541" s="34"/>
      <c r="H541" s="34"/>
      <c r="I541" s="34"/>
      <c r="J541" s="34"/>
      <c r="K541" s="34"/>
      <c r="L541" s="34"/>
      <c r="M541" s="34"/>
      <c r="N541" s="34"/>
    </row>
    <row r="542" spans="1:14" ht="12.75">
      <c r="A542" s="5">
        <v>2006</v>
      </c>
      <c r="B542" s="5" t="s">
        <v>157</v>
      </c>
      <c r="C542" s="5" t="s">
        <v>158</v>
      </c>
      <c r="D542" s="34">
        <v>5005</v>
      </c>
      <c r="E542" s="34">
        <v>5300</v>
      </c>
      <c r="F542" s="34"/>
      <c r="G542" s="34"/>
      <c r="H542" s="34"/>
      <c r="I542" s="34"/>
      <c r="J542" s="34"/>
      <c r="K542" s="34"/>
      <c r="L542" s="34"/>
      <c r="M542" s="34"/>
      <c r="N542" s="34"/>
    </row>
    <row r="543" spans="1:14" ht="12.75">
      <c r="A543" s="5">
        <v>2006</v>
      </c>
      <c r="B543" s="5">
        <v>1</v>
      </c>
      <c r="C543" s="5" t="s">
        <v>52</v>
      </c>
      <c r="D543" s="34">
        <v>48</v>
      </c>
      <c r="E543" s="34">
        <v>50</v>
      </c>
      <c r="F543" s="34"/>
      <c r="G543" s="34"/>
      <c r="H543" s="34"/>
      <c r="I543" s="34"/>
      <c r="J543" s="34"/>
      <c r="K543" s="34"/>
      <c r="L543" s="34"/>
      <c r="M543" s="34"/>
      <c r="N543" s="34"/>
    </row>
    <row r="544" spans="1:14" ht="12.75">
      <c r="A544" s="5">
        <v>2006</v>
      </c>
      <c r="B544" s="5">
        <v>1</v>
      </c>
      <c r="C544" s="5" t="s">
        <v>152</v>
      </c>
      <c r="D544" s="34">
        <v>329</v>
      </c>
      <c r="E544" s="34">
        <v>352</v>
      </c>
      <c r="F544" s="34"/>
      <c r="G544" s="34"/>
      <c r="H544" s="34"/>
      <c r="I544" s="34"/>
      <c r="J544" s="34"/>
      <c r="K544" s="34"/>
      <c r="L544" s="34"/>
      <c r="M544" s="34"/>
      <c r="N544" s="34"/>
    </row>
    <row r="545" spans="1:14" ht="12.75">
      <c r="A545" s="5">
        <v>2006</v>
      </c>
      <c r="B545" s="5">
        <v>1</v>
      </c>
      <c r="C545" s="5" t="s">
        <v>153</v>
      </c>
      <c r="D545" s="34">
        <v>1258</v>
      </c>
      <c r="E545" s="34">
        <v>1338</v>
      </c>
      <c r="F545" s="34"/>
      <c r="G545" s="34"/>
      <c r="H545" s="34"/>
      <c r="I545" s="34"/>
      <c r="J545" s="34"/>
      <c r="K545" s="34"/>
      <c r="L545" s="34"/>
      <c r="M545" s="34"/>
      <c r="N545" s="34"/>
    </row>
    <row r="546" spans="1:14" ht="12.75">
      <c r="A546" s="5">
        <v>2006</v>
      </c>
      <c r="B546" s="5">
        <v>1</v>
      </c>
      <c r="C546" s="5" t="s">
        <v>154</v>
      </c>
      <c r="D546" s="34">
        <v>1991</v>
      </c>
      <c r="E546" s="34">
        <v>2162</v>
      </c>
      <c r="F546" s="34"/>
      <c r="G546" s="34"/>
      <c r="H546" s="34"/>
      <c r="I546" s="34"/>
      <c r="J546" s="34"/>
      <c r="K546" s="34"/>
      <c r="L546" s="34"/>
      <c r="M546" s="34"/>
      <c r="N546" s="34"/>
    </row>
    <row r="547" spans="1:14" ht="12.75">
      <c r="A547" s="5">
        <v>2006</v>
      </c>
      <c r="B547" s="5">
        <v>1</v>
      </c>
      <c r="C547" s="5" t="s">
        <v>155</v>
      </c>
      <c r="D547" s="34">
        <v>963</v>
      </c>
      <c r="E547" s="34">
        <v>1014</v>
      </c>
      <c r="F547" s="34"/>
      <c r="G547" s="34"/>
      <c r="H547" s="34"/>
      <c r="I547" s="34"/>
      <c r="J547" s="34"/>
      <c r="K547" s="34"/>
      <c r="L547" s="34"/>
      <c r="M547" s="34"/>
      <c r="N547" s="34"/>
    </row>
    <row r="548" spans="1:14" ht="12.75">
      <c r="A548" s="5">
        <v>2006</v>
      </c>
      <c r="B548" s="5">
        <v>1</v>
      </c>
      <c r="C548" s="5" t="s">
        <v>156</v>
      </c>
      <c r="D548" s="34">
        <v>126</v>
      </c>
      <c r="E548" s="34">
        <v>134</v>
      </c>
      <c r="F548" s="34"/>
      <c r="G548" s="34"/>
      <c r="H548" s="34"/>
      <c r="I548" s="34"/>
      <c r="J548" s="34"/>
      <c r="K548" s="34"/>
      <c r="L548" s="34"/>
      <c r="M548" s="34"/>
      <c r="N548" s="34"/>
    </row>
    <row r="549" spans="1:14" ht="12.75">
      <c r="A549" s="5">
        <v>2006</v>
      </c>
      <c r="B549" s="5">
        <v>1</v>
      </c>
      <c r="C549" s="5" t="s">
        <v>54</v>
      </c>
      <c r="D549" s="34">
        <v>107</v>
      </c>
      <c r="E549" s="34">
        <v>108</v>
      </c>
      <c r="F549" s="34"/>
      <c r="G549" s="34"/>
      <c r="H549" s="34"/>
      <c r="I549" s="34"/>
      <c r="J549" s="34"/>
      <c r="K549" s="34"/>
      <c r="L549" s="34"/>
      <c r="M549" s="34"/>
      <c r="N549" s="34"/>
    </row>
    <row r="550" spans="1:14" ht="12.75">
      <c r="A550" s="5">
        <v>2006</v>
      </c>
      <c r="B550" s="5" t="s">
        <v>159</v>
      </c>
      <c r="C550" s="5" t="s">
        <v>158</v>
      </c>
      <c r="D550" s="34">
        <v>4812</v>
      </c>
      <c r="E550" s="34">
        <v>5158</v>
      </c>
      <c r="F550" s="34"/>
      <c r="G550" s="34"/>
      <c r="H550" s="34"/>
      <c r="I550" s="34"/>
      <c r="J550" s="34"/>
      <c r="K550" s="34"/>
      <c r="L550" s="34"/>
      <c r="M550" s="34"/>
      <c r="N550" s="34"/>
    </row>
    <row r="551" spans="1:14" ht="12.75">
      <c r="A551" s="5">
        <v>2006</v>
      </c>
      <c r="B551" s="5">
        <v>2</v>
      </c>
      <c r="C551" s="5" t="s">
        <v>52</v>
      </c>
      <c r="D551" s="34">
        <v>450</v>
      </c>
      <c r="E551" s="34">
        <v>510</v>
      </c>
      <c r="F551" s="34"/>
      <c r="G551" s="34"/>
      <c r="H551" s="34"/>
      <c r="I551" s="34"/>
      <c r="J551" s="34"/>
      <c r="K551" s="34"/>
      <c r="L551" s="34"/>
      <c r="M551" s="34"/>
      <c r="N551" s="34"/>
    </row>
    <row r="552" spans="1:14" ht="12.75">
      <c r="A552" s="5">
        <v>2006</v>
      </c>
      <c r="B552" s="5">
        <v>2</v>
      </c>
      <c r="C552" s="5" t="s">
        <v>152</v>
      </c>
      <c r="D552" s="34">
        <v>2967</v>
      </c>
      <c r="E552" s="34">
        <v>3422</v>
      </c>
      <c r="F552" s="34"/>
      <c r="G552" s="34"/>
      <c r="H552" s="34"/>
      <c r="I552" s="34"/>
      <c r="J552" s="34"/>
      <c r="K552" s="34"/>
      <c r="L552" s="34"/>
      <c r="M552" s="34"/>
      <c r="N552" s="34"/>
    </row>
    <row r="553" spans="1:14" ht="12.75">
      <c r="A553" s="5">
        <v>2006</v>
      </c>
      <c r="B553" s="5">
        <v>2</v>
      </c>
      <c r="C553" s="5" t="s">
        <v>153</v>
      </c>
      <c r="D553" s="34">
        <v>8632</v>
      </c>
      <c r="E553" s="34">
        <v>10033</v>
      </c>
      <c r="F553" s="34"/>
      <c r="G553" s="34"/>
      <c r="H553" s="34"/>
      <c r="I553" s="34"/>
      <c r="J553" s="34"/>
      <c r="K553" s="34"/>
      <c r="L553" s="34"/>
      <c r="M553" s="34"/>
      <c r="N553" s="34"/>
    </row>
    <row r="554" spans="1:14" ht="12.75">
      <c r="A554" s="5">
        <v>2006</v>
      </c>
      <c r="B554" s="5">
        <v>2</v>
      </c>
      <c r="C554" s="5" t="s">
        <v>154</v>
      </c>
      <c r="D554" s="34">
        <v>11258</v>
      </c>
      <c r="E554" s="34">
        <v>13458</v>
      </c>
      <c r="F554" s="34"/>
      <c r="G554" s="34"/>
      <c r="H554" s="34"/>
      <c r="I554" s="34"/>
      <c r="J554" s="34"/>
      <c r="K554" s="34"/>
      <c r="L554" s="34"/>
      <c r="M554" s="34"/>
      <c r="N554" s="34"/>
    </row>
    <row r="555" spans="1:14" ht="12.75">
      <c r="A555" s="5">
        <v>2006</v>
      </c>
      <c r="B555" s="5">
        <v>2</v>
      </c>
      <c r="C555" s="5" t="s">
        <v>155</v>
      </c>
      <c r="D555" s="34">
        <v>3117</v>
      </c>
      <c r="E555" s="34">
        <v>3544</v>
      </c>
      <c r="F555" s="34"/>
      <c r="G555" s="34"/>
      <c r="H555" s="34"/>
      <c r="I555" s="34"/>
      <c r="J555" s="34"/>
      <c r="K555" s="34"/>
      <c r="L555" s="34"/>
      <c r="M555" s="34"/>
      <c r="N555" s="34"/>
    </row>
    <row r="556" spans="1:14" ht="12.75">
      <c r="A556" s="5">
        <v>2006</v>
      </c>
      <c r="B556" s="5">
        <v>2</v>
      </c>
      <c r="C556" s="5" t="s">
        <v>156</v>
      </c>
      <c r="D556" s="34">
        <v>427</v>
      </c>
      <c r="E556" s="34">
        <v>481</v>
      </c>
      <c r="F556" s="34"/>
      <c r="G556" s="34"/>
      <c r="H556" s="34"/>
      <c r="I556" s="34"/>
      <c r="J556" s="34"/>
      <c r="K556" s="34"/>
      <c r="L556" s="34"/>
      <c r="M556" s="34"/>
      <c r="N556" s="34"/>
    </row>
    <row r="557" spans="1:14" ht="12.75">
      <c r="A557" s="5">
        <v>2006</v>
      </c>
      <c r="B557" s="5">
        <v>2</v>
      </c>
      <c r="C557" s="5" t="s">
        <v>54</v>
      </c>
      <c r="D557" s="34">
        <v>599</v>
      </c>
      <c r="E557" s="34">
        <v>639</v>
      </c>
      <c r="F557" s="34"/>
      <c r="G557" s="34"/>
      <c r="H557" s="34"/>
      <c r="I557" s="34"/>
      <c r="J557" s="34"/>
      <c r="K557" s="34"/>
      <c r="L557" s="34"/>
      <c r="M557" s="34"/>
      <c r="N557" s="34"/>
    </row>
    <row r="558" spans="1:14" ht="12.75">
      <c r="A558" s="5">
        <v>2006</v>
      </c>
      <c r="B558" s="5" t="s">
        <v>160</v>
      </c>
      <c r="C558" s="5" t="s">
        <v>158</v>
      </c>
      <c r="D558" s="34">
        <v>27070</v>
      </c>
      <c r="E558" s="34">
        <v>32087</v>
      </c>
      <c r="F558" s="34"/>
      <c r="G558" s="34"/>
      <c r="H558" s="34"/>
      <c r="I558" s="34"/>
      <c r="J558" s="34"/>
      <c r="K558" s="34"/>
      <c r="L558" s="34"/>
      <c r="M558" s="34"/>
      <c r="N558" s="34"/>
    </row>
    <row r="559" spans="1:14" ht="12.75">
      <c r="A559" s="5">
        <v>2006</v>
      </c>
      <c r="B559" s="5">
        <v>3</v>
      </c>
      <c r="C559" s="5" t="s">
        <v>52</v>
      </c>
      <c r="D559" s="34">
        <v>7</v>
      </c>
      <c r="E559" s="34">
        <v>8</v>
      </c>
      <c r="F559" s="34"/>
      <c r="G559" s="34"/>
      <c r="H559" s="34"/>
      <c r="I559" s="34"/>
      <c r="J559" s="34"/>
      <c r="K559" s="34"/>
      <c r="L559" s="34"/>
      <c r="M559" s="34"/>
      <c r="N559" s="34"/>
    </row>
    <row r="560" spans="1:14" ht="12.75">
      <c r="A560" s="5">
        <v>2006</v>
      </c>
      <c r="B560" s="5">
        <v>3</v>
      </c>
      <c r="C560" s="5" t="s">
        <v>152</v>
      </c>
      <c r="D560" s="34">
        <v>1</v>
      </c>
      <c r="E560" s="34">
        <v>1</v>
      </c>
      <c r="F560" s="34"/>
      <c r="G560" s="34"/>
      <c r="H560" s="34"/>
      <c r="I560" s="34"/>
      <c r="J560" s="34"/>
      <c r="K560" s="34"/>
      <c r="L560" s="34"/>
      <c r="M560" s="34"/>
      <c r="N560" s="34"/>
    </row>
    <row r="561" spans="1:14" ht="12.75">
      <c r="A561" s="5">
        <v>2006</v>
      </c>
      <c r="B561" s="5">
        <v>3</v>
      </c>
      <c r="C561" s="5" t="s">
        <v>153</v>
      </c>
      <c r="D561" s="34">
        <v>14</v>
      </c>
      <c r="E561" s="34">
        <v>14</v>
      </c>
      <c r="F561" s="34"/>
      <c r="G561" s="34"/>
      <c r="H561" s="34"/>
      <c r="I561" s="34"/>
      <c r="J561" s="34"/>
      <c r="K561" s="34"/>
      <c r="L561" s="34"/>
      <c r="M561" s="34"/>
      <c r="N561" s="34"/>
    </row>
    <row r="562" spans="1:14" ht="12.75">
      <c r="A562" s="5">
        <v>2006</v>
      </c>
      <c r="B562" s="5">
        <v>3</v>
      </c>
      <c r="C562" s="5" t="s">
        <v>154</v>
      </c>
      <c r="D562" s="34">
        <v>33</v>
      </c>
      <c r="E562" s="34">
        <v>34</v>
      </c>
      <c r="F562" s="34"/>
      <c r="G562" s="34"/>
      <c r="H562" s="34"/>
      <c r="I562" s="34"/>
      <c r="J562" s="34"/>
      <c r="K562" s="34"/>
      <c r="L562" s="34"/>
      <c r="M562" s="34"/>
      <c r="N562" s="34"/>
    </row>
    <row r="563" spans="1:14" ht="12.75">
      <c r="A563" s="5">
        <v>2006</v>
      </c>
      <c r="B563" s="5">
        <v>3</v>
      </c>
      <c r="C563" s="5" t="s">
        <v>155</v>
      </c>
      <c r="D563" s="34">
        <v>1289</v>
      </c>
      <c r="E563" s="34">
        <v>1457</v>
      </c>
      <c r="F563" s="34"/>
      <c r="G563" s="34"/>
      <c r="H563" s="34"/>
      <c r="I563" s="34"/>
      <c r="J563" s="34"/>
      <c r="K563" s="34"/>
      <c r="L563" s="34"/>
      <c r="M563" s="34"/>
      <c r="N563" s="34"/>
    </row>
    <row r="564" spans="1:14" ht="12.75">
      <c r="A564" s="5">
        <v>2006</v>
      </c>
      <c r="B564" s="5">
        <v>3</v>
      </c>
      <c r="C564" s="5" t="s">
        <v>156</v>
      </c>
      <c r="D564" s="34">
        <v>62</v>
      </c>
      <c r="E564" s="34">
        <v>64</v>
      </c>
      <c r="F564" s="34"/>
      <c r="G564" s="34"/>
      <c r="H564" s="34"/>
      <c r="I564" s="34"/>
      <c r="J564" s="34"/>
      <c r="K564" s="34"/>
      <c r="L564" s="34"/>
      <c r="M564" s="34"/>
      <c r="N564" s="34"/>
    </row>
    <row r="565" spans="1:14" ht="12.75">
      <c r="A565" s="5">
        <v>2006</v>
      </c>
      <c r="B565" s="5">
        <v>3</v>
      </c>
      <c r="C565" s="5" t="s">
        <v>54</v>
      </c>
      <c r="D565" s="34">
        <v>52</v>
      </c>
      <c r="E565" s="34">
        <v>54</v>
      </c>
      <c r="F565" s="34"/>
      <c r="G565" s="34"/>
      <c r="H565" s="34"/>
      <c r="I565" s="34"/>
      <c r="J565" s="34"/>
      <c r="K565" s="34"/>
      <c r="L565" s="34"/>
      <c r="M565" s="34"/>
      <c r="N565" s="34"/>
    </row>
    <row r="566" spans="1:14" ht="12.75">
      <c r="A566" s="5">
        <v>2006</v>
      </c>
      <c r="B566" s="5" t="s">
        <v>161</v>
      </c>
      <c r="C566" s="5" t="s">
        <v>158</v>
      </c>
      <c r="D566" s="34">
        <v>1453</v>
      </c>
      <c r="E566" s="34">
        <v>1632</v>
      </c>
      <c r="F566" s="34"/>
      <c r="G566" s="34"/>
      <c r="H566" s="34"/>
      <c r="I566" s="34"/>
      <c r="J566" s="34"/>
      <c r="K566" s="34"/>
      <c r="L566" s="34"/>
      <c r="M566" s="34"/>
      <c r="N566" s="34"/>
    </row>
    <row r="567" spans="1:14" ht="12.75">
      <c r="A567" s="5">
        <v>2006</v>
      </c>
      <c r="B567" s="5" t="s">
        <v>82</v>
      </c>
      <c r="C567" s="5" t="s">
        <v>154</v>
      </c>
      <c r="D567" s="34">
        <v>2</v>
      </c>
      <c r="E567" s="34">
        <v>2</v>
      </c>
      <c r="F567" s="34"/>
      <c r="G567" s="34"/>
      <c r="H567" s="34"/>
      <c r="I567" s="34"/>
      <c r="J567" s="34"/>
      <c r="K567" s="34"/>
      <c r="L567" s="34"/>
      <c r="M567" s="34"/>
      <c r="N567" s="34"/>
    </row>
    <row r="568" spans="1:14" ht="12.75">
      <c r="A568" s="5">
        <v>2006</v>
      </c>
      <c r="B568" s="5" t="s">
        <v>82</v>
      </c>
      <c r="C568" s="5" t="s">
        <v>54</v>
      </c>
      <c r="D568" s="34">
        <v>1</v>
      </c>
      <c r="E568" s="34">
        <v>1</v>
      </c>
      <c r="F568" s="34"/>
      <c r="G568" s="34"/>
      <c r="H568" s="34"/>
      <c r="I568" s="34"/>
      <c r="J568" s="34"/>
      <c r="K568" s="34"/>
      <c r="L568" s="34"/>
      <c r="M568" s="34"/>
      <c r="N568" s="34"/>
    </row>
    <row r="569" spans="1:14" ht="12.75">
      <c r="A569" s="5">
        <v>2006</v>
      </c>
      <c r="B569" s="5" t="s">
        <v>163</v>
      </c>
      <c r="C569" s="5" t="s">
        <v>158</v>
      </c>
      <c r="D569" s="34">
        <v>3</v>
      </c>
      <c r="E569" s="34">
        <v>3</v>
      </c>
      <c r="F569" s="34"/>
      <c r="G569" s="34"/>
      <c r="H569" s="34"/>
      <c r="I569" s="34"/>
      <c r="J569" s="34"/>
      <c r="K569" s="34"/>
      <c r="L569" s="34"/>
      <c r="M569" s="34"/>
      <c r="N569" s="34"/>
    </row>
    <row r="570" spans="1:14" ht="12.75">
      <c r="A570" s="5">
        <v>2006</v>
      </c>
      <c r="B570" s="5" t="s">
        <v>162</v>
      </c>
      <c r="C570" s="5" t="s">
        <v>158</v>
      </c>
      <c r="D570" s="34">
        <v>34846</v>
      </c>
      <c r="E570" s="34">
        <v>44180</v>
      </c>
      <c r="F570" s="34"/>
      <c r="G570" s="34"/>
      <c r="H570" s="34"/>
      <c r="I570" s="34"/>
      <c r="J570" s="34"/>
      <c r="K570" s="34"/>
      <c r="L570" s="34"/>
      <c r="M570" s="34"/>
      <c r="N570" s="34"/>
    </row>
  </sheetData>
  <sheetProtection/>
  <mergeCells count="1">
    <mergeCell ref="A7:N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16" manualBreakCount="16">
    <brk id="24" max="13" man="1"/>
    <brk id="54" max="13" man="1"/>
    <brk id="139" max="13" man="1"/>
    <brk id="164" max="13" man="1"/>
    <brk id="219" max="13" man="1"/>
    <brk id="245" max="13" man="1"/>
    <brk id="271" max="13" man="1"/>
    <brk id="295" max="13" man="1"/>
    <brk id="320" max="13" man="1"/>
    <brk id="344" max="13" man="1"/>
    <brk id="368" max="13" man="1"/>
    <brk id="422" max="13" man="1"/>
    <brk id="446" max="13" man="1"/>
    <brk id="475" max="13" man="1"/>
    <brk id="504" max="13" man="1"/>
    <brk id="558" max="13" man="1"/>
  </rowBreaks>
  <legacyDrawingHF r:id="rId1"/>
</worksheet>
</file>

<file path=xl/worksheets/sheet17.xml><?xml version="1.0" encoding="utf-8"?>
<worksheet xmlns="http://schemas.openxmlformats.org/spreadsheetml/2006/main" xmlns:r="http://schemas.openxmlformats.org/officeDocument/2006/relationships">
  <dimension ref="A1:D87"/>
  <sheetViews>
    <sheetView view="pageBreakPreview" zoomScale="75" zoomScaleSheetLayoutView="75" zoomScalePageLayoutView="0" workbookViewId="0" topLeftCell="A1">
      <selection activeCell="A3" sqref="A3"/>
    </sheetView>
  </sheetViews>
  <sheetFormatPr defaultColWidth="9.140625" defaultRowHeight="12.75"/>
  <cols>
    <col min="1" max="1" width="21.140625" style="40" customWidth="1"/>
    <col min="2" max="2" width="21.00390625" style="40" customWidth="1"/>
    <col min="3" max="3" width="14.421875" style="40" customWidth="1"/>
    <col min="4" max="4" width="20.57421875" style="40" customWidth="1"/>
    <col min="5" max="5" width="20.8515625" style="40" customWidth="1"/>
    <col min="6" max="16384" width="9.140625" style="40" customWidth="1"/>
  </cols>
  <sheetData>
    <row r="1" ht="12.75">
      <c r="A1" s="43" t="s">
        <v>194</v>
      </c>
    </row>
    <row r="2" ht="12.75">
      <c r="A2" s="42" t="s">
        <v>315</v>
      </c>
    </row>
    <row r="3" ht="9.75" customHeight="1">
      <c r="A3" s="42"/>
    </row>
    <row r="4" ht="12.75">
      <c r="A4" s="3" t="s">
        <v>229</v>
      </c>
    </row>
    <row r="5" ht="12.75">
      <c r="A5" s="46" t="s">
        <v>234</v>
      </c>
    </row>
    <row r="34" ht="12.75">
      <c r="A34" s="3" t="s">
        <v>320</v>
      </c>
    </row>
    <row r="35" spans="2:4" ht="12.75">
      <c r="B35" s="118" t="s">
        <v>129</v>
      </c>
      <c r="C35" s="119"/>
      <c r="D35" s="119"/>
    </row>
    <row r="36" spans="1:4" ht="12.75">
      <c r="A36" s="29" t="s">
        <v>0</v>
      </c>
      <c r="B36" s="5">
        <v>1</v>
      </c>
      <c r="C36" s="5">
        <v>2</v>
      </c>
      <c r="D36" s="5">
        <v>3</v>
      </c>
    </row>
    <row r="37" spans="1:4" ht="12.75">
      <c r="A37" s="5">
        <v>1991</v>
      </c>
      <c r="B37" s="79">
        <v>0.13199764289923394</v>
      </c>
      <c r="C37" s="79">
        <v>0.26301316047927714</v>
      </c>
      <c r="D37" s="79">
        <v>0.6049891966214889</v>
      </c>
    </row>
    <row r="38" spans="1:4" ht="12.75">
      <c r="A38" s="5">
        <f aca="true" t="shared" si="0" ref="A38:A52">A37+1</f>
        <v>1992</v>
      </c>
      <c r="B38" s="79">
        <v>0.13134851138353765</v>
      </c>
      <c r="C38" s="79">
        <v>0.30066549912434326</v>
      </c>
      <c r="D38" s="79">
        <v>0.5679859894921191</v>
      </c>
    </row>
    <row r="39" spans="1:4" ht="12.75">
      <c r="A39" s="5">
        <f t="shared" si="0"/>
        <v>1993</v>
      </c>
      <c r="B39" s="79">
        <v>0.119474042167309</v>
      </c>
      <c r="C39" s="79">
        <v>0.3081500793470868</v>
      </c>
      <c r="D39" s="79">
        <v>0.5723758784856041</v>
      </c>
    </row>
    <row r="40" spans="1:4" ht="12.75">
      <c r="A40" s="5">
        <f t="shared" si="0"/>
        <v>1994</v>
      </c>
      <c r="B40" s="79">
        <v>0.11426599625357389</v>
      </c>
      <c r="C40" s="79">
        <v>0.3195307108350587</v>
      </c>
      <c r="D40" s="79">
        <v>0.5662032929113674</v>
      </c>
    </row>
    <row r="41" spans="1:4" ht="12.75">
      <c r="A41" s="5">
        <f t="shared" si="0"/>
        <v>1995</v>
      </c>
      <c r="B41" s="79">
        <v>0.11025169328539175</v>
      </c>
      <c r="C41" s="79">
        <v>0.33510326950413916</v>
      </c>
      <c r="D41" s="79">
        <v>0.5546450372104691</v>
      </c>
    </row>
    <row r="42" spans="1:4" ht="12.75">
      <c r="A42" s="5">
        <f t="shared" si="0"/>
        <v>1996</v>
      </c>
      <c r="B42" s="79">
        <v>0.09928671278540449</v>
      </c>
      <c r="C42" s="79">
        <v>0.37370515072224814</v>
      </c>
      <c r="D42" s="79">
        <v>0.5270081364923473</v>
      </c>
    </row>
    <row r="43" spans="1:4" ht="12.75">
      <c r="A43" s="5">
        <f t="shared" si="0"/>
        <v>1997</v>
      </c>
      <c r="B43" s="79">
        <v>0.10275954548662573</v>
      </c>
      <c r="C43" s="79">
        <v>0.40549791798997814</v>
      </c>
      <c r="D43" s="79">
        <v>0.49174253652339617</v>
      </c>
    </row>
    <row r="44" spans="1:4" ht="12.75">
      <c r="A44" s="5">
        <f t="shared" si="0"/>
        <v>1998</v>
      </c>
      <c r="B44" s="79">
        <v>0.09670236107017716</v>
      </c>
      <c r="C44" s="79">
        <v>0.45777253823230835</v>
      </c>
      <c r="D44" s="79">
        <v>0.4455251006975145</v>
      </c>
    </row>
    <row r="45" spans="1:4" ht="12.75">
      <c r="A45" s="5">
        <f t="shared" si="0"/>
        <v>1999</v>
      </c>
      <c r="B45" s="79">
        <v>0.09118259662115251</v>
      </c>
      <c r="C45" s="79">
        <v>0.4800476080272424</v>
      </c>
      <c r="D45" s="79">
        <v>0.42876979535160514</v>
      </c>
    </row>
    <row r="46" spans="1:4" ht="12.75">
      <c r="A46" s="5">
        <f t="shared" si="0"/>
        <v>2000</v>
      </c>
      <c r="B46" s="79">
        <v>0.08763602311989409</v>
      </c>
      <c r="C46" s="79">
        <v>0.5577190093319125</v>
      </c>
      <c r="D46" s="79">
        <v>0.35464496754819336</v>
      </c>
    </row>
    <row r="47" spans="1:4" ht="12.75">
      <c r="A47" s="5">
        <f t="shared" si="0"/>
        <v>2001</v>
      </c>
      <c r="B47" s="79">
        <v>0.08322655248929588</v>
      </c>
      <c r="C47" s="79">
        <v>0.6464043504078507</v>
      </c>
      <c r="D47" s="79">
        <v>0.2703690971028534</v>
      </c>
    </row>
    <row r="48" spans="1:4" ht="12.75">
      <c r="A48" s="5">
        <f t="shared" si="0"/>
        <v>2002</v>
      </c>
      <c r="B48" s="79">
        <v>0.08884480390660766</v>
      </c>
      <c r="C48" s="79">
        <v>0.7551960933923394</v>
      </c>
      <c r="D48" s="79">
        <v>0.15595910270105295</v>
      </c>
    </row>
    <row r="49" spans="1:4" ht="12.75">
      <c r="A49" s="5">
        <f t="shared" si="0"/>
        <v>2003</v>
      </c>
      <c r="B49" s="79">
        <v>0.09862343224227592</v>
      </c>
      <c r="C49" s="79">
        <v>0.7762618537779138</v>
      </c>
      <c r="D49" s="79">
        <v>0.12511471397981033</v>
      </c>
    </row>
    <row r="50" spans="1:4" ht="12.75">
      <c r="A50" s="5">
        <f t="shared" si="0"/>
        <v>2004</v>
      </c>
      <c r="B50" s="79">
        <v>0.11083651829075548</v>
      </c>
      <c r="C50" s="79">
        <v>0.8382999511480215</v>
      </c>
      <c r="D50" s="79">
        <v>0.05086353056122302</v>
      </c>
    </row>
    <row r="51" spans="1:4" ht="12.75">
      <c r="A51" s="5">
        <f t="shared" si="0"/>
        <v>2005</v>
      </c>
      <c r="B51" s="79">
        <v>0.11334321927198455</v>
      </c>
      <c r="C51" s="79">
        <v>0.844</v>
      </c>
      <c r="D51" s="79">
        <v>0.042</v>
      </c>
    </row>
    <row r="52" spans="1:4" ht="12.75">
      <c r="A52" s="5">
        <f t="shared" si="0"/>
        <v>2006</v>
      </c>
      <c r="B52" s="79">
        <v>0.133</v>
      </c>
      <c r="C52" s="79">
        <v>0.825</v>
      </c>
      <c r="D52" s="79">
        <v>0.042</v>
      </c>
    </row>
    <row r="53" spans="2:4" ht="12.75">
      <c r="B53" s="78"/>
      <c r="C53" s="78"/>
      <c r="D53" s="78"/>
    </row>
    <row r="54" spans="2:4" ht="12.75">
      <c r="B54" s="78"/>
      <c r="C54" s="78"/>
      <c r="D54" s="78"/>
    </row>
    <row r="55" spans="2:4" ht="12.75">
      <c r="B55" s="78"/>
      <c r="C55" s="78"/>
      <c r="D55" s="78"/>
    </row>
    <row r="56" ht="12.75">
      <c r="C56" s="78"/>
    </row>
    <row r="57" ht="12.75">
      <c r="C57" s="78"/>
    </row>
    <row r="58" ht="12.75">
      <c r="C58" s="78"/>
    </row>
    <row r="59" ht="12.75">
      <c r="C59" s="78"/>
    </row>
    <row r="60" ht="12.75">
      <c r="C60" s="78"/>
    </row>
    <row r="61" ht="12.75">
      <c r="C61" s="78"/>
    </row>
    <row r="62" ht="12.75">
      <c r="C62" s="78"/>
    </row>
    <row r="63" ht="12.75">
      <c r="C63" s="78"/>
    </row>
    <row r="64" ht="12.75">
      <c r="C64" s="78"/>
    </row>
    <row r="65" ht="12.75">
      <c r="C65" s="78"/>
    </row>
    <row r="66" ht="12.75">
      <c r="C66" s="78"/>
    </row>
    <row r="67" ht="12.75">
      <c r="C67" s="78"/>
    </row>
    <row r="68" ht="12.75">
      <c r="C68" s="78"/>
    </row>
    <row r="69" ht="12.75">
      <c r="C69" s="78"/>
    </row>
    <row r="70" ht="12.75">
      <c r="C70" s="78"/>
    </row>
    <row r="71" ht="12.75">
      <c r="C71" s="78"/>
    </row>
    <row r="72" ht="12.75">
      <c r="C72" s="78"/>
    </row>
    <row r="73" ht="12.75">
      <c r="C73" s="78"/>
    </row>
    <row r="74" ht="12.75">
      <c r="C74" s="78"/>
    </row>
    <row r="75" ht="12.75">
      <c r="C75" s="78"/>
    </row>
    <row r="76" ht="12.75">
      <c r="C76" s="78"/>
    </row>
    <row r="77" ht="12.75">
      <c r="C77" s="78"/>
    </row>
    <row r="78" ht="12.75">
      <c r="C78" s="78"/>
    </row>
    <row r="79" ht="12.75">
      <c r="C79" s="78"/>
    </row>
    <row r="80" ht="12.75">
      <c r="C80" s="78"/>
    </row>
    <row r="81" ht="12.75">
      <c r="C81" s="78"/>
    </row>
    <row r="82" ht="12.75">
      <c r="C82" s="78"/>
    </row>
    <row r="83" ht="12.75">
      <c r="C83" s="78"/>
    </row>
    <row r="84" ht="12.75">
      <c r="C84" s="78"/>
    </row>
    <row r="85" ht="12.75">
      <c r="C85" s="78"/>
    </row>
    <row r="86" ht="12.75">
      <c r="C86" s="78"/>
    </row>
    <row r="87" ht="12.75">
      <c r="C87" s="78"/>
    </row>
  </sheetData>
  <sheetProtection/>
  <mergeCells count="1">
    <mergeCell ref="B35:D35"/>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3"/>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1" manualBreakCount="1">
    <brk id="32" max="255" man="1"/>
  </rowBreaks>
  <drawing r:id="rId1"/>
  <legacyDrawingHF r:id="rId2"/>
</worksheet>
</file>

<file path=xl/worksheets/sheet18.xml><?xml version="1.0" encoding="utf-8"?>
<worksheet xmlns="http://schemas.openxmlformats.org/spreadsheetml/2006/main" xmlns:r="http://schemas.openxmlformats.org/officeDocument/2006/relationships">
  <dimension ref="A1:M109"/>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3" customWidth="1"/>
    <col min="2" max="2" width="0" style="3" hidden="1" customWidth="1"/>
    <col min="3" max="3" width="21.57421875" style="3" customWidth="1"/>
    <col min="4" max="4" width="10.28125" style="40" customWidth="1"/>
    <col min="5" max="5" width="12.28125" style="40" customWidth="1"/>
    <col min="6" max="6" width="11.8515625" style="40" customWidth="1"/>
    <col min="7" max="7" width="10.7109375" style="40" customWidth="1"/>
    <col min="8" max="8" width="14.421875" style="40" customWidth="1"/>
    <col min="9" max="9" width="12.57421875" style="40" customWidth="1"/>
    <col min="10" max="16384" width="9.140625" style="40" customWidth="1"/>
  </cols>
  <sheetData>
    <row r="1" ht="12.75">
      <c r="A1" s="43" t="s">
        <v>194</v>
      </c>
    </row>
    <row r="2" ht="12.75">
      <c r="A2" s="42" t="s">
        <v>315</v>
      </c>
    </row>
    <row r="3" ht="9.75" customHeight="1">
      <c r="A3" s="42"/>
    </row>
    <row r="4" ht="12.75">
      <c r="A4" s="3" t="s">
        <v>216</v>
      </c>
    </row>
    <row r="5" ht="12.75">
      <c r="A5" s="46" t="s">
        <v>234</v>
      </c>
    </row>
    <row r="6" ht="12.75">
      <c r="A6" s="46"/>
    </row>
    <row r="7" spans="1:13" ht="55.5" customHeight="1">
      <c r="A7" s="113" t="s">
        <v>245</v>
      </c>
      <c r="B7" s="113"/>
      <c r="C7" s="113"/>
      <c r="D7" s="113"/>
      <c r="E7" s="113"/>
      <c r="F7" s="113"/>
      <c r="G7" s="113"/>
      <c r="H7" s="113"/>
      <c r="I7" s="113"/>
      <c r="J7" s="113"/>
      <c r="K7" s="113"/>
      <c r="L7" s="113"/>
      <c r="M7" s="49"/>
    </row>
    <row r="9" spans="1:12" ht="39">
      <c r="A9" s="1" t="s">
        <v>0</v>
      </c>
      <c r="B9" s="1" t="s">
        <v>74</v>
      </c>
      <c r="C9" s="1" t="s">
        <v>164</v>
      </c>
      <c r="D9" s="1" t="s">
        <v>79</v>
      </c>
      <c r="E9" s="1" t="s">
        <v>80</v>
      </c>
      <c r="F9" s="1" t="s">
        <v>83</v>
      </c>
      <c r="G9" s="1" t="s">
        <v>84</v>
      </c>
      <c r="H9" s="1" t="s">
        <v>85</v>
      </c>
      <c r="I9" s="1" t="s">
        <v>86</v>
      </c>
      <c r="J9" s="1" t="s">
        <v>87</v>
      </c>
      <c r="K9" s="1" t="s">
        <v>88</v>
      </c>
      <c r="L9" s="1" t="s">
        <v>89</v>
      </c>
    </row>
    <row r="10" spans="1:12" ht="12.75">
      <c r="A10" s="5">
        <v>1991</v>
      </c>
      <c r="B10" s="5">
        <v>1</v>
      </c>
      <c r="C10" s="5" t="s">
        <v>90</v>
      </c>
      <c r="D10" s="34">
        <v>570</v>
      </c>
      <c r="E10" s="34">
        <v>613</v>
      </c>
      <c r="F10" s="34">
        <v>613</v>
      </c>
      <c r="G10" s="34">
        <v>100</v>
      </c>
      <c r="H10" s="34">
        <v>120</v>
      </c>
      <c r="I10" s="34">
        <v>19.6</v>
      </c>
      <c r="J10" s="34">
        <v>93</v>
      </c>
      <c r="K10" s="34">
        <v>15.2</v>
      </c>
      <c r="L10" s="34">
        <v>113</v>
      </c>
    </row>
    <row r="11" spans="1:12" ht="12.75">
      <c r="A11" s="5">
        <v>1991</v>
      </c>
      <c r="B11" s="5">
        <v>2</v>
      </c>
      <c r="C11" s="5" t="s">
        <v>91</v>
      </c>
      <c r="D11" s="34">
        <v>49</v>
      </c>
      <c r="E11" s="34">
        <v>49</v>
      </c>
      <c r="F11" s="34">
        <v>49</v>
      </c>
      <c r="G11" s="34" t="s">
        <v>30</v>
      </c>
      <c r="H11" s="34">
        <v>12</v>
      </c>
      <c r="I11" s="34" t="s">
        <v>30</v>
      </c>
      <c r="J11" s="34">
        <v>9</v>
      </c>
      <c r="K11" s="34" t="s">
        <v>30</v>
      </c>
      <c r="L11" s="34">
        <v>10</v>
      </c>
    </row>
    <row r="12" spans="1:12" ht="12.75">
      <c r="A12" s="5">
        <v>1991</v>
      </c>
      <c r="B12" s="5">
        <v>3</v>
      </c>
      <c r="C12" s="5" t="s">
        <v>92</v>
      </c>
      <c r="D12" s="34">
        <v>21</v>
      </c>
      <c r="E12" s="34">
        <v>21</v>
      </c>
      <c r="F12" s="34">
        <v>21</v>
      </c>
      <c r="G12" s="34" t="s">
        <v>30</v>
      </c>
      <c r="H12" s="34">
        <v>3</v>
      </c>
      <c r="I12" s="34" t="s">
        <v>30</v>
      </c>
      <c r="J12" s="34">
        <v>2</v>
      </c>
      <c r="K12" s="34" t="s">
        <v>30</v>
      </c>
      <c r="L12" s="34">
        <v>2</v>
      </c>
    </row>
    <row r="13" spans="1:12" ht="12.75">
      <c r="A13" s="5">
        <v>1991</v>
      </c>
      <c r="B13" s="5">
        <v>4</v>
      </c>
      <c r="C13" s="5" t="s">
        <v>93</v>
      </c>
      <c r="D13" s="34">
        <v>11</v>
      </c>
      <c r="E13" s="34">
        <v>11</v>
      </c>
      <c r="F13" s="34">
        <v>11</v>
      </c>
      <c r="G13" s="34" t="s">
        <v>30</v>
      </c>
      <c r="H13" s="34">
        <v>1</v>
      </c>
      <c r="I13" s="34" t="s">
        <v>30</v>
      </c>
      <c r="J13" s="34">
        <v>1</v>
      </c>
      <c r="K13" s="34" t="s">
        <v>30</v>
      </c>
      <c r="L13" s="34">
        <v>1</v>
      </c>
    </row>
    <row r="14" spans="1:12" ht="12.75">
      <c r="A14" s="5">
        <v>1991</v>
      </c>
      <c r="B14" s="5">
        <v>6</v>
      </c>
      <c r="C14" s="5" t="s">
        <v>94</v>
      </c>
      <c r="D14" s="34">
        <v>650</v>
      </c>
      <c r="E14" s="34">
        <v>694</v>
      </c>
      <c r="F14" s="34">
        <v>694</v>
      </c>
      <c r="G14" s="34">
        <v>100</v>
      </c>
      <c r="H14" s="34">
        <v>136</v>
      </c>
      <c r="I14" s="34">
        <v>19.6</v>
      </c>
      <c r="J14" s="34">
        <v>105</v>
      </c>
      <c r="K14" s="34">
        <v>15.1</v>
      </c>
      <c r="L14" s="34">
        <v>126</v>
      </c>
    </row>
    <row r="15" spans="1:12" ht="12.75">
      <c r="A15" s="5"/>
      <c r="B15" s="5"/>
      <c r="C15" s="5"/>
      <c r="D15" s="34"/>
      <c r="E15" s="34"/>
      <c r="F15" s="34"/>
      <c r="G15" s="34"/>
      <c r="H15" s="34"/>
      <c r="I15" s="34"/>
      <c r="J15" s="34"/>
      <c r="K15" s="34"/>
      <c r="L15" s="34"/>
    </row>
    <row r="16" spans="1:12" ht="12.75">
      <c r="A16" s="5">
        <v>1992</v>
      </c>
      <c r="B16" s="5">
        <v>1</v>
      </c>
      <c r="C16" s="5" t="s">
        <v>90</v>
      </c>
      <c r="D16" s="34">
        <v>1566</v>
      </c>
      <c r="E16" s="34">
        <v>1872</v>
      </c>
      <c r="F16" s="34">
        <v>1872</v>
      </c>
      <c r="G16" s="34">
        <v>100</v>
      </c>
      <c r="H16" s="34">
        <v>275</v>
      </c>
      <c r="I16" s="34">
        <v>14.7</v>
      </c>
      <c r="J16" s="34">
        <v>212</v>
      </c>
      <c r="K16" s="34">
        <v>11.3</v>
      </c>
      <c r="L16" s="34">
        <v>248</v>
      </c>
    </row>
    <row r="17" spans="1:12" ht="12.75">
      <c r="A17" s="5">
        <v>1992</v>
      </c>
      <c r="B17" s="5">
        <v>2</v>
      </c>
      <c r="C17" s="5" t="s">
        <v>91</v>
      </c>
      <c r="D17" s="34">
        <v>191</v>
      </c>
      <c r="E17" s="34">
        <v>217</v>
      </c>
      <c r="F17" s="34">
        <v>217</v>
      </c>
      <c r="G17" s="34">
        <v>100</v>
      </c>
      <c r="H17" s="34">
        <v>29</v>
      </c>
      <c r="I17" s="34">
        <v>13.4</v>
      </c>
      <c r="J17" s="34">
        <v>20</v>
      </c>
      <c r="K17" s="34">
        <v>9.2</v>
      </c>
      <c r="L17" s="34">
        <v>23</v>
      </c>
    </row>
    <row r="18" spans="1:12" ht="12.75">
      <c r="A18" s="5">
        <v>1992</v>
      </c>
      <c r="B18" s="5">
        <v>3</v>
      </c>
      <c r="C18" s="5" t="s">
        <v>92</v>
      </c>
      <c r="D18" s="34">
        <v>85</v>
      </c>
      <c r="E18" s="34">
        <v>96</v>
      </c>
      <c r="F18" s="34">
        <v>96</v>
      </c>
      <c r="G18" s="34">
        <v>100</v>
      </c>
      <c r="H18" s="34">
        <v>17</v>
      </c>
      <c r="I18" s="34">
        <v>17.7</v>
      </c>
      <c r="J18" s="34">
        <v>12</v>
      </c>
      <c r="K18" s="34">
        <v>12.5</v>
      </c>
      <c r="L18" s="34">
        <v>16</v>
      </c>
    </row>
    <row r="19" spans="1:12" ht="12.75">
      <c r="A19" s="5">
        <v>1992</v>
      </c>
      <c r="B19" s="5">
        <v>4</v>
      </c>
      <c r="C19" s="5" t="s">
        <v>93</v>
      </c>
      <c r="D19" s="34">
        <v>41</v>
      </c>
      <c r="E19" s="34">
        <v>48</v>
      </c>
      <c r="F19" s="34">
        <v>48</v>
      </c>
      <c r="G19" s="34" t="s">
        <v>30</v>
      </c>
      <c r="H19" s="34">
        <v>11</v>
      </c>
      <c r="I19" s="34" t="s">
        <v>30</v>
      </c>
      <c r="J19" s="34">
        <v>8</v>
      </c>
      <c r="K19" s="34" t="s">
        <v>30</v>
      </c>
      <c r="L19" s="34">
        <v>11</v>
      </c>
    </row>
    <row r="20" spans="1:12" ht="12.75">
      <c r="A20" s="5">
        <v>1992</v>
      </c>
      <c r="B20" s="5">
        <v>6</v>
      </c>
      <c r="C20" s="5" t="s">
        <v>94</v>
      </c>
      <c r="D20" s="34">
        <v>1857</v>
      </c>
      <c r="E20" s="34">
        <v>2233</v>
      </c>
      <c r="F20" s="34">
        <v>2233</v>
      </c>
      <c r="G20" s="34">
        <v>100</v>
      </c>
      <c r="H20" s="34">
        <v>332</v>
      </c>
      <c r="I20" s="34">
        <v>14.9</v>
      </c>
      <c r="J20" s="34">
        <v>252</v>
      </c>
      <c r="K20" s="34">
        <v>11.3</v>
      </c>
      <c r="L20" s="34">
        <v>298</v>
      </c>
    </row>
    <row r="21" spans="1:12" ht="12.75">
      <c r="A21" s="5"/>
      <c r="B21" s="5"/>
      <c r="C21" s="5"/>
      <c r="D21" s="34"/>
      <c r="E21" s="34"/>
      <c r="F21" s="34"/>
      <c r="G21" s="34"/>
      <c r="H21" s="34"/>
      <c r="I21" s="34"/>
      <c r="J21" s="34"/>
      <c r="K21" s="34"/>
      <c r="L21" s="34"/>
    </row>
    <row r="22" spans="1:12" ht="12.75">
      <c r="A22" s="5">
        <v>1993</v>
      </c>
      <c r="B22" s="5">
        <v>1</v>
      </c>
      <c r="C22" s="5" t="s">
        <v>90</v>
      </c>
      <c r="D22" s="34">
        <v>2024</v>
      </c>
      <c r="E22" s="34">
        <v>2401</v>
      </c>
      <c r="F22" s="34">
        <v>2401</v>
      </c>
      <c r="G22" s="34">
        <v>100</v>
      </c>
      <c r="H22" s="34">
        <v>376</v>
      </c>
      <c r="I22" s="34">
        <v>15.7</v>
      </c>
      <c r="J22" s="34">
        <v>307</v>
      </c>
      <c r="K22" s="34">
        <v>12.8</v>
      </c>
      <c r="L22" s="34">
        <v>360</v>
      </c>
    </row>
    <row r="23" spans="1:12" ht="12.75">
      <c r="A23" s="5">
        <v>1993</v>
      </c>
      <c r="B23" s="5">
        <v>2</v>
      </c>
      <c r="C23" s="5" t="s">
        <v>91</v>
      </c>
      <c r="D23" s="34">
        <v>251</v>
      </c>
      <c r="E23" s="34">
        <v>297</v>
      </c>
      <c r="F23" s="34">
        <v>297</v>
      </c>
      <c r="G23" s="34">
        <v>100</v>
      </c>
      <c r="H23" s="34">
        <v>49</v>
      </c>
      <c r="I23" s="34">
        <v>16.5</v>
      </c>
      <c r="J23" s="34">
        <v>38</v>
      </c>
      <c r="K23" s="34">
        <v>12.8</v>
      </c>
      <c r="L23" s="34">
        <v>41</v>
      </c>
    </row>
    <row r="24" spans="1:12" ht="12.75">
      <c r="A24" s="5">
        <v>1993</v>
      </c>
      <c r="B24" s="5">
        <v>3</v>
      </c>
      <c r="C24" s="5" t="s">
        <v>92</v>
      </c>
      <c r="D24" s="34">
        <v>152</v>
      </c>
      <c r="E24" s="34">
        <v>178</v>
      </c>
      <c r="F24" s="34">
        <v>178</v>
      </c>
      <c r="G24" s="34">
        <v>100</v>
      </c>
      <c r="H24" s="34">
        <v>30</v>
      </c>
      <c r="I24" s="34">
        <v>16.9</v>
      </c>
      <c r="J24" s="34">
        <v>22</v>
      </c>
      <c r="K24" s="34">
        <v>12.4</v>
      </c>
      <c r="L24" s="34">
        <v>30</v>
      </c>
    </row>
    <row r="25" spans="1:12" ht="12.75">
      <c r="A25" s="5">
        <v>1993</v>
      </c>
      <c r="B25" s="5">
        <v>4</v>
      </c>
      <c r="C25" s="5" t="s">
        <v>93</v>
      </c>
      <c r="D25" s="34">
        <v>52</v>
      </c>
      <c r="E25" s="34">
        <v>63</v>
      </c>
      <c r="F25" s="34">
        <v>63</v>
      </c>
      <c r="G25" s="34">
        <v>100</v>
      </c>
      <c r="H25" s="34">
        <v>10</v>
      </c>
      <c r="I25" s="34">
        <v>15.9</v>
      </c>
      <c r="J25" s="34">
        <v>9</v>
      </c>
      <c r="K25" s="34">
        <v>14.3</v>
      </c>
      <c r="L25" s="34">
        <v>12</v>
      </c>
    </row>
    <row r="26" spans="1:12" ht="12.75">
      <c r="A26" s="5">
        <v>1993</v>
      </c>
      <c r="B26" s="5">
        <v>6</v>
      </c>
      <c r="C26" s="5" t="s">
        <v>94</v>
      </c>
      <c r="D26" s="34">
        <v>2461</v>
      </c>
      <c r="E26" s="34">
        <v>2939</v>
      </c>
      <c r="F26" s="34">
        <v>2939</v>
      </c>
      <c r="G26" s="34">
        <v>100</v>
      </c>
      <c r="H26" s="34">
        <v>465</v>
      </c>
      <c r="I26" s="34">
        <v>15.8</v>
      </c>
      <c r="J26" s="34">
        <v>376</v>
      </c>
      <c r="K26" s="34">
        <v>12.8</v>
      </c>
      <c r="L26" s="34">
        <v>443</v>
      </c>
    </row>
    <row r="27" spans="1:12" ht="12.75">
      <c r="A27" s="5"/>
      <c r="B27" s="5"/>
      <c r="C27" s="5"/>
      <c r="D27" s="34"/>
      <c r="E27" s="34"/>
      <c r="F27" s="34"/>
      <c r="G27" s="34"/>
      <c r="H27" s="34"/>
      <c r="I27" s="34"/>
      <c r="J27" s="34"/>
      <c r="K27" s="34"/>
      <c r="L27" s="34"/>
    </row>
    <row r="28" spans="1:12" ht="12.75">
      <c r="A28" s="5">
        <v>1994</v>
      </c>
      <c r="B28" s="5">
        <v>1</v>
      </c>
      <c r="C28" s="5" t="s">
        <v>90</v>
      </c>
      <c r="D28" s="34">
        <v>2425</v>
      </c>
      <c r="E28" s="34">
        <v>2863</v>
      </c>
      <c r="F28" s="34">
        <v>2793</v>
      </c>
      <c r="G28" s="34">
        <v>97.6</v>
      </c>
      <c r="H28" s="34">
        <v>401</v>
      </c>
      <c r="I28" s="34">
        <v>14</v>
      </c>
      <c r="J28" s="34">
        <v>314</v>
      </c>
      <c r="K28" s="34">
        <v>11</v>
      </c>
      <c r="L28" s="34">
        <v>363</v>
      </c>
    </row>
    <row r="29" spans="1:12" ht="12.75">
      <c r="A29" s="5">
        <v>1994</v>
      </c>
      <c r="B29" s="5">
        <v>2</v>
      </c>
      <c r="C29" s="5" t="s">
        <v>91</v>
      </c>
      <c r="D29" s="34">
        <v>258</v>
      </c>
      <c r="E29" s="34">
        <v>294</v>
      </c>
      <c r="F29" s="34">
        <v>284</v>
      </c>
      <c r="G29" s="34">
        <v>96.6</v>
      </c>
      <c r="H29" s="34">
        <v>51</v>
      </c>
      <c r="I29" s="34">
        <v>17.3</v>
      </c>
      <c r="J29" s="34">
        <v>43</v>
      </c>
      <c r="K29" s="34">
        <v>14.6</v>
      </c>
      <c r="L29" s="34">
        <v>51</v>
      </c>
    </row>
    <row r="30" spans="1:12" ht="12.75">
      <c r="A30" s="5">
        <v>1994</v>
      </c>
      <c r="B30" s="5">
        <v>3</v>
      </c>
      <c r="C30" s="5" t="s">
        <v>92</v>
      </c>
      <c r="D30" s="34">
        <v>188</v>
      </c>
      <c r="E30" s="34">
        <v>228</v>
      </c>
      <c r="F30" s="34">
        <v>226</v>
      </c>
      <c r="G30" s="34">
        <v>99.1</v>
      </c>
      <c r="H30" s="34">
        <v>39</v>
      </c>
      <c r="I30" s="34">
        <v>17.1</v>
      </c>
      <c r="J30" s="34">
        <v>29</v>
      </c>
      <c r="K30" s="34">
        <v>12.7</v>
      </c>
      <c r="L30" s="34">
        <v>35</v>
      </c>
    </row>
    <row r="31" spans="1:12" ht="12.75">
      <c r="A31" s="5">
        <v>1994</v>
      </c>
      <c r="B31" s="5">
        <v>4</v>
      </c>
      <c r="C31" s="5" t="s">
        <v>93</v>
      </c>
      <c r="D31" s="34">
        <v>89</v>
      </c>
      <c r="E31" s="34">
        <v>106</v>
      </c>
      <c r="F31" s="34">
        <v>106</v>
      </c>
      <c r="G31" s="34">
        <v>100</v>
      </c>
      <c r="H31" s="34">
        <v>19</v>
      </c>
      <c r="I31" s="34">
        <v>17.9</v>
      </c>
      <c r="J31" s="34">
        <v>16</v>
      </c>
      <c r="K31" s="34">
        <v>15.1</v>
      </c>
      <c r="L31" s="34">
        <v>20</v>
      </c>
    </row>
    <row r="32" spans="1:12" ht="12.75">
      <c r="A32" s="5">
        <v>1994</v>
      </c>
      <c r="B32" s="5">
        <v>6</v>
      </c>
      <c r="C32" s="5" t="s">
        <v>94</v>
      </c>
      <c r="D32" s="34">
        <v>2941</v>
      </c>
      <c r="E32" s="34">
        <v>3491</v>
      </c>
      <c r="F32" s="34">
        <v>3409</v>
      </c>
      <c r="G32" s="34">
        <v>97.7</v>
      </c>
      <c r="H32" s="34">
        <v>510</v>
      </c>
      <c r="I32" s="34">
        <v>14.6</v>
      </c>
      <c r="J32" s="34">
        <v>402</v>
      </c>
      <c r="K32" s="34">
        <v>11.5</v>
      </c>
      <c r="L32" s="34">
        <v>469</v>
      </c>
    </row>
    <row r="33" spans="1:12" ht="12.75">
      <c r="A33" s="5"/>
      <c r="B33" s="5"/>
      <c r="C33" s="5"/>
      <c r="D33" s="34"/>
      <c r="E33" s="34"/>
      <c r="F33" s="34"/>
      <c r="G33" s="34"/>
      <c r="H33" s="34"/>
      <c r="I33" s="34"/>
      <c r="J33" s="34"/>
      <c r="K33" s="34"/>
      <c r="L33" s="34"/>
    </row>
    <row r="34" spans="1:12" ht="12.75">
      <c r="A34" s="5">
        <v>1995</v>
      </c>
      <c r="B34" s="5">
        <v>1</v>
      </c>
      <c r="C34" s="5" t="s">
        <v>90</v>
      </c>
      <c r="D34" s="34">
        <v>3223</v>
      </c>
      <c r="E34" s="34">
        <v>3816</v>
      </c>
      <c r="F34" s="34">
        <v>3681</v>
      </c>
      <c r="G34" s="34">
        <v>96.5</v>
      </c>
      <c r="H34" s="34">
        <v>545</v>
      </c>
      <c r="I34" s="34">
        <v>14.3</v>
      </c>
      <c r="J34" s="34">
        <v>429</v>
      </c>
      <c r="K34" s="34">
        <v>11.2</v>
      </c>
      <c r="L34" s="34">
        <v>519</v>
      </c>
    </row>
    <row r="35" spans="1:12" ht="12.75">
      <c r="A35" s="5">
        <v>1995</v>
      </c>
      <c r="B35" s="5">
        <v>2</v>
      </c>
      <c r="C35" s="5" t="s">
        <v>91</v>
      </c>
      <c r="D35" s="34">
        <v>313</v>
      </c>
      <c r="E35" s="34">
        <v>356</v>
      </c>
      <c r="F35" s="34">
        <v>340</v>
      </c>
      <c r="G35" s="34">
        <v>95.5</v>
      </c>
      <c r="H35" s="34">
        <v>65</v>
      </c>
      <c r="I35" s="34">
        <v>18.3</v>
      </c>
      <c r="J35" s="34">
        <v>53</v>
      </c>
      <c r="K35" s="34">
        <v>14.9</v>
      </c>
      <c r="L35" s="34">
        <v>70</v>
      </c>
    </row>
    <row r="36" spans="1:12" ht="12.75">
      <c r="A36" s="5">
        <v>1995</v>
      </c>
      <c r="B36" s="5">
        <v>3</v>
      </c>
      <c r="C36" s="5" t="s">
        <v>92</v>
      </c>
      <c r="D36" s="34">
        <v>247</v>
      </c>
      <c r="E36" s="34">
        <v>274</v>
      </c>
      <c r="F36" s="34">
        <v>266</v>
      </c>
      <c r="G36" s="34">
        <v>97.1</v>
      </c>
      <c r="H36" s="34">
        <v>57</v>
      </c>
      <c r="I36" s="34">
        <v>20.8</v>
      </c>
      <c r="J36" s="34">
        <v>44</v>
      </c>
      <c r="K36" s="34">
        <v>16.1</v>
      </c>
      <c r="L36" s="34">
        <v>50</v>
      </c>
    </row>
    <row r="37" spans="1:12" ht="12.75">
      <c r="A37" s="5">
        <v>1995</v>
      </c>
      <c r="B37" s="5">
        <v>4</v>
      </c>
      <c r="C37" s="5" t="s">
        <v>93</v>
      </c>
      <c r="D37" s="34">
        <v>88</v>
      </c>
      <c r="E37" s="34">
        <v>102</v>
      </c>
      <c r="F37" s="34">
        <v>97</v>
      </c>
      <c r="G37" s="34">
        <v>95.1</v>
      </c>
      <c r="H37" s="34">
        <v>18</v>
      </c>
      <c r="I37" s="34">
        <v>17.6</v>
      </c>
      <c r="J37" s="34">
        <v>16</v>
      </c>
      <c r="K37" s="34">
        <v>15.7</v>
      </c>
      <c r="L37" s="34">
        <v>19</v>
      </c>
    </row>
    <row r="38" spans="1:12" ht="12.75">
      <c r="A38" s="5">
        <v>1995</v>
      </c>
      <c r="B38" s="5">
        <v>6</v>
      </c>
      <c r="C38" s="5" t="s">
        <v>94</v>
      </c>
      <c r="D38" s="34">
        <v>3853</v>
      </c>
      <c r="E38" s="34">
        <v>4548</v>
      </c>
      <c r="F38" s="34">
        <v>4384</v>
      </c>
      <c r="G38" s="34">
        <v>96.4</v>
      </c>
      <c r="H38" s="34">
        <v>685</v>
      </c>
      <c r="I38" s="34">
        <v>15.1</v>
      </c>
      <c r="J38" s="34">
        <v>542</v>
      </c>
      <c r="K38" s="34">
        <v>11.9</v>
      </c>
      <c r="L38" s="34">
        <v>658</v>
      </c>
    </row>
    <row r="39" spans="1:12" ht="12.75">
      <c r="A39" s="5"/>
      <c r="B39" s="5"/>
      <c r="C39" s="5"/>
      <c r="D39" s="34"/>
      <c r="E39" s="34"/>
      <c r="F39" s="34"/>
      <c r="G39" s="34"/>
      <c r="H39" s="34"/>
      <c r="I39" s="34"/>
      <c r="J39" s="34"/>
      <c r="K39" s="34"/>
      <c r="L39" s="34"/>
    </row>
    <row r="40" spans="1:12" ht="12.75">
      <c r="A40" s="5">
        <v>1996</v>
      </c>
      <c r="B40" s="5">
        <v>1</v>
      </c>
      <c r="C40" s="5" t="s">
        <v>90</v>
      </c>
      <c r="D40" s="34">
        <v>4208</v>
      </c>
      <c r="E40" s="34">
        <v>5005</v>
      </c>
      <c r="F40" s="34">
        <v>4619</v>
      </c>
      <c r="G40" s="34">
        <v>92.3</v>
      </c>
      <c r="H40" s="34">
        <v>656</v>
      </c>
      <c r="I40" s="34">
        <v>13.1</v>
      </c>
      <c r="J40" s="34">
        <v>543</v>
      </c>
      <c r="K40" s="34">
        <v>10.8</v>
      </c>
      <c r="L40" s="34">
        <v>651</v>
      </c>
    </row>
    <row r="41" spans="1:12" ht="12.75">
      <c r="A41" s="5">
        <v>1996</v>
      </c>
      <c r="B41" s="5">
        <v>2</v>
      </c>
      <c r="C41" s="5" t="s">
        <v>91</v>
      </c>
      <c r="D41" s="34">
        <v>354</v>
      </c>
      <c r="E41" s="34">
        <v>403</v>
      </c>
      <c r="F41" s="34">
        <v>374</v>
      </c>
      <c r="G41" s="34">
        <v>92.8</v>
      </c>
      <c r="H41" s="34">
        <v>73</v>
      </c>
      <c r="I41" s="34">
        <v>18.1</v>
      </c>
      <c r="J41" s="34">
        <v>59</v>
      </c>
      <c r="K41" s="34">
        <v>14.6</v>
      </c>
      <c r="L41" s="34">
        <v>73</v>
      </c>
    </row>
    <row r="42" spans="1:12" ht="12.75">
      <c r="A42" s="5">
        <v>1996</v>
      </c>
      <c r="B42" s="5">
        <v>3</v>
      </c>
      <c r="C42" s="5" t="s">
        <v>92</v>
      </c>
      <c r="D42" s="34">
        <v>360</v>
      </c>
      <c r="E42" s="34">
        <v>419</v>
      </c>
      <c r="F42" s="34">
        <v>388</v>
      </c>
      <c r="G42" s="34">
        <v>92.6</v>
      </c>
      <c r="H42" s="34">
        <v>73</v>
      </c>
      <c r="I42" s="34">
        <v>17.4</v>
      </c>
      <c r="J42" s="34">
        <v>55</v>
      </c>
      <c r="K42" s="34">
        <v>13.1</v>
      </c>
      <c r="L42" s="34">
        <v>68</v>
      </c>
    </row>
    <row r="43" spans="1:12" ht="12.75">
      <c r="A43" s="5">
        <v>1996</v>
      </c>
      <c r="B43" s="5">
        <v>4</v>
      </c>
      <c r="C43" s="5" t="s">
        <v>93</v>
      </c>
      <c r="D43" s="34">
        <v>144</v>
      </c>
      <c r="E43" s="34">
        <v>167</v>
      </c>
      <c r="F43" s="34">
        <v>154</v>
      </c>
      <c r="G43" s="34">
        <v>92.2</v>
      </c>
      <c r="H43" s="34">
        <v>39</v>
      </c>
      <c r="I43" s="34">
        <v>23.4</v>
      </c>
      <c r="J43" s="34">
        <v>34</v>
      </c>
      <c r="K43" s="34">
        <v>20.4</v>
      </c>
      <c r="L43" s="34">
        <v>43</v>
      </c>
    </row>
    <row r="44" spans="1:12" ht="12.75">
      <c r="A44" s="5">
        <v>1996</v>
      </c>
      <c r="B44" s="5">
        <v>6</v>
      </c>
      <c r="C44" s="5" t="s">
        <v>94</v>
      </c>
      <c r="D44" s="34">
        <v>5041</v>
      </c>
      <c r="E44" s="34">
        <v>5994</v>
      </c>
      <c r="F44" s="34">
        <v>5535</v>
      </c>
      <c r="G44" s="34">
        <v>92.3</v>
      </c>
      <c r="H44" s="34">
        <v>841</v>
      </c>
      <c r="I44" s="34">
        <v>14</v>
      </c>
      <c r="J44" s="34">
        <v>691</v>
      </c>
      <c r="K44" s="34">
        <v>11.5</v>
      </c>
      <c r="L44" s="34">
        <v>835</v>
      </c>
    </row>
    <row r="45" spans="1:12" ht="12.75">
      <c r="A45" s="5"/>
      <c r="B45" s="5"/>
      <c r="C45" s="5"/>
      <c r="D45" s="34"/>
      <c r="E45" s="34"/>
      <c r="F45" s="34"/>
      <c r="G45" s="34"/>
      <c r="H45" s="34"/>
      <c r="I45" s="34"/>
      <c r="J45" s="34"/>
      <c r="K45" s="34"/>
      <c r="L45" s="34"/>
    </row>
    <row r="46" spans="1:12" ht="12.75">
      <c r="A46" s="5">
        <v>1997</v>
      </c>
      <c r="B46" s="5">
        <v>1</v>
      </c>
      <c r="C46" s="5" t="s">
        <v>90</v>
      </c>
      <c r="D46" s="34">
        <v>4385</v>
      </c>
      <c r="E46" s="34">
        <v>5171</v>
      </c>
      <c r="F46" s="34">
        <v>4563</v>
      </c>
      <c r="G46" s="34">
        <v>88.2</v>
      </c>
      <c r="H46" s="34">
        <v>716</v>
      </c>
      <c r="I46" s="34">
        <v>13.8</v>
      </c>
      <c r="J46" s="34">
        <v>560</v>
      </c>
      <c r="K46" s="34">
        <v>10.8</v>
      </c>
      <c r="L46" s="34">
        <v>666</v>
      </c>
    </row>
    <row r="47" spans="1:12" ht="12.75">
      <c r="A47" s="5">
        <v>1997</v>
      </c>
      <c r="B47" s="5">
        <v>2</v>
      </c>
      <c r="C47" s="5" t="s">
        <v>91</v>
      </c>
      <c r="D47" s="34">
        <v>325</v>
      </c>
      <c r="E47" s="34">
        <v>378</v>
      </c>
      <c r="F47" s="34">
        <v>334</v>
      </c>
      <c r="G47" s="34">
        <v>88.4</v>
      </c>
      <c r="H47" s="34">
        <v>71</v>
      </c>
      <c r="I47" s="34">
        <v>18.8</v>
      </c>
      <c r="J47" s="34">
        <v>53</v>
      </c>
      <c r="K47" s="34">
        <v>14</v>
      </c>
      <c r="L47" s="34">
        <v>72</v>
      </c>
    </row>
    <row r="48" spans="1:12" ht="12.75">
      <c r="A48" s="5">
        <v>1997</v>
      </c>
      <c r="B48" s="5">
        <v>3</v>
      </c>
      <c r="C48" s="5" t="s">
        <v>92</v>
      </c>
      <c r="D48" s="34">
        <v>375</v>
      </c>
      <c r="E48" s="34">
        <v>435</v>
      </c>
      <c r="F48" s="34">
        <v>391</v>
      </c>
      <c r="G48" s="34">
        <v>89.9</v>
      </c>
      <c r="H48" s="34">
        <v>68</v>
      </c>
      <c r="I48" s="34">
        <v>15.6</v>
      </c>
      <c r="J48" s="34">
        <v>54</v>
      </c>
      <c r="K48" s="34">
        <v>12.4</v>
      </c>
      <c r="L48" s="34">
        <v>67</v>
      </c>
    </row>
    <row r="49" spans="1:12" ht="12.75">
      <c r="A49" s="5">
        <v>1997</v>
      </c>
      <c r="B49" s="5">
        <v>4</v>
      </c>
      <c r="C49" s="5" t="s">
        <v>93</v>
      </c>
      <c r="D49" s="34">
        <v>157</v>
      </c>
      <c r="E49" s="34">
        <v>194</v>
      </c>
      <c r="F49" s="34">
        <v>185</v>
      </c>
      <c r="G49" s="34">
        <v>95.4</v>
      </c>
      <c r="H49" s="34">
        <v>46</v>
      </c>
      <c r="I49" s="34">
        <v>23.7</v>
      </c>
      <c r="J49" s="34">
        <v>40</v>
      </c>
      <c r="K49" s="34">
        <v>20.6</v>
      </c>
      <c r="L49" s="34">
        <v>51</v>
      </c>
    </row>
    <row r="50" spans="1:12" ht="12.75">
      <c r="A50" s="5">
        <v>1997</v>
      </c>
      <c r="B50" s="5">
        <v>6</v>
      </c>
      <c r="C50" s="5" t="s">
        <v>94</v>
      </c>
      <c r="D50" s="34">
        <v>5219</v>
      </c>
      <c r="E50" s="34">
        <v>6178</v>
      </c>
      <c r="F50" s="34">
        <v>5473</v>
      </c>
      <c r="G50" s="34">
        <v>88.6</v>
      </c>
      <c r="H50" s="34">
        <v>901</v>
      </c>
      <c r="I50" s="34">
        <v>14.6</v>
      </c>
      <c r="J50" s="34">
        <v>707</v>
      </c>
      <c r="K50" s="34">
        <v>11.4</v>
      </c>
      <c r="L50" s="34">
        <v>856</v>
      </c>
    </row>
    <row r="51" spans="1:12" ht="12.75">
      <c r="A51" s="5"/>
      <c r="B51" s="5"/>
      <c r="C51" s="5"/>
      <c r="D51" s="34"/>
      <c r="E51" s="34"/>
      <c r="F51" s="34"/>
      <c r="G51" s="34"/>
      <c r="H51" s="34"/>
      <c r="I51" s="34"/>
      <c r="J51" s="34"/>
      <c r="K51" s="34"/>
      <c r="L51" s="34"/>
    </row>
    <row r="52" spans="1:12" ht="12.75">
      <c r="A52" s="5">
        <v>1998</v>
      </c>
      <c r="B52" s="5">
        <v>1</v>
      </c>
      <c r="C52" s="5" t="s">
        <v>90</v>
      </c>
      <c r="D52" s="34">
        <v>4752</v>
      </c>
      <c r="E52" s="34">
        <v>5551</v>
      </c>
      <c r="F52" s="34">
        <v>5002</v>
      </c>
      <c r="G52" s="34">
        <v>90.1</v>
      </c>
      <c r="H52" s="34">
        <v>783</v>
      </c>
      <c r="I52" s="34">
        <v>14.1</v>
      </c>
      <c r="J52" s="34">
        <v>641</v>
      </c>
      <c r="K52" s="34">
        <v>11.5</v>
      </c>
      <c r="L52" s="34">
        <v>760</v>
      </c>
    </row>
    <row r="53" spans="1:12" ht="12.75">
      <c r="A53" s="5">
        <v>1998</v>
      </c>
      <c r="B53" s="5">
        <v>2</v>
      </c>
      <c r="C53" s="5" t="s">
        <v>91</v>
      </c>
      <c r="D53" s="34">
        <v>252</v>
      </c>
      <c r="E53" s="34">
        <v>285</v>
      </c>
      <c r="F53" s="34">
        <v>258</v>
      </c>
      <c r="G53" s="34">
        <v>90.5</v>
      </c>
      <c r="H53" s="34">
        <v>57</v>
      </c>
      <c r="I53" s="34">
        <v>20</v>
      </c>
      <c r="J53" s="34">
        <v>45</v>
      </c>
      <c r="K53" s="34">
        <v>15.8</v>
      </c>
      <c r="L53" s="34">
        <v>51</v>
      </c>
    </row>
    <row r="54" spans="1:12" ht="12.75">
      <c r="A54" s="5">
        <v>1998</v>
      </c>
      <c r="B54" s="5">
        <v>3</v>
      </c>
      <c r="C54" s="5" t="s">
        <v>92</v>
      </c>
      <c r="D54" s="34">
        <v>392</v>
      </c>
      <c r="E54" s="34">
        <v>442</v>
      </c>
      <c r="F54" s="34">
        <v>391</v>
      </c>
      <c r="G54" s="34">
        <v>88.5</v>
      </c>
      <c r="H54" s="34">
        <v>80</v>
      </c>
      <c r="I54" s="34">
        <v>18.1</v>
      </c>
      <c r="J54" s="34">
        <v>62</v>
      </c>
      <c r="K54" s="34">
        <v>14</v>
      </c>
      <c r="L54" s="34">
        <v>73</v>
      </c>
    </row>
    <row r="55" spans="1:12" ht="12.75">
      <c r="A55" s="5">
        <v>1998</v>
      </c>
      <c r="B55" s="5">
        <v>4</v>
      </c>
      <c r="C55" s="5" t="s">
        <v>93</v>
      </c>
      <c r="D55" s="34">
        <v>145</v>
      </c>
      <c r="E55" s="34">
        <v>167</v>
      </c>
      <c r="F55" s="34">
        <v>158</v>
      </c>
      <c r="G55" s="34">
        <v>94.6</v>
      </c>
      <c r="H55" s="34">
        <v>37</v>
      </c>
      <c r="I55" s="34">
        <v>22.2</v>
      </c>
      <c r="J55" s="34">
        <v>33</v>
      </c>
      <c r="K55" s="34">
        <v>19.8</v>
      </c>
      <c r="L55" s="34">
        <v>41</v>
      </c>
    </row>
    <row r="56" spans="1:12" ht="12.75">
      <c r="A56" s="5">
        <v>1998</v>
      </c>
      <c r="B56" s="5">
        <v>6</v>
      </c>
      <c r="C56" s="5" t="s">
        <v>94</v>
      </c>
      <c r="D56" s="34">
        <v>5521</v>
      </c>
      <c r="E56" s="34">
        <v>6445</v>
      </c>
      <c r="F56" s="34">
        <v>5809</v>
      </c>
      <c r="G56" s="34">
        <v>90.1</v>
      </c>
      <c r="H56" s="34">
        <v>957</v>
      </c>
      <c r="I56" s="34">
        <v>14.8</v>
      </c>
      <c r="J56" s="34">
        <v>781</v>
      </c>
      <c r="K56" s="34">
        <v>12.1</v>
      </c>
      <c r="L56" s="34">
        <v>925</v>
      </c>
    </row>
    <row r="57" spans="1:12" ht="12.75">
      <c r="A57" s="5"/>
      <c r="B57" s="5"/>
      <c r="C57" s="5"/>
      <c r="D57" s="34"/>
      <c r="E57" s="34"/>
      <c r="F57" s="34"/>
      <c r="G57" s="34"/>
      <c r="H57" s="34"/>
      <c r="I57" s="34"/>
      <c r="J57" s="34"/>
      <c r="K57" s="34"/>
      <c r="L57" s="34"/>
    </row>
    <row r="58" spans="1:12" ht="12.75">
      <c r="A58" s="5">
        <v>1999</v>
      </c>
      <c r="B58" s="5">
        <v>1</v>
      </c>
      <c r="C58" s="5" t="s">
        <v>90</v>
      </c>
      <c r="D58" s="34">
        <v>4994</v>
      </c>
      <c r="E58" s="34">
        <v>5650</v>
      </c>
      <c r="F58" s="34">
        <v>5011</v>
      </c>
      <c r="G58" s="34">
        <v>88.7</v>
      </c>
      <c r="H58" s="34">
        <v>840</v>
      </c>
      <c r="I58" s="34">
        <v>14.9</v>
      </c>
      <c r="J58" s="34">
        <v>716</v>
      </c>
      <c r="K58" s="34">
        <v>12.7</v>
      </c>
      <c r="L58" s="34">
        <v>843</v>
      </c>
    </row>
    <row r="59" spans="1:12" ht="12.75">
      <c r="A59" s="5">
        <v>1999</v>
      </c>
      <c r="B59" s="5">
        <v>2</v>
      </c>
      <c r="C59" s="5" t="s">
        <v>91</v>
      </c>
      <c r="D59" s="34">
        <v>255</v>
      </c>
      <c r="E59" s="34">
        <v>291</v>
      </c>
      <c r="F59" s="34">
        <v>252</v>
      </c>
      <c r="G59" s="34">
        <v>86.6</v>
      </c>
      <c r="H59" s="34">
        <v>37</v>
      </c>
      <c r="I59" s="34">
        <v>12.7</v>
      </c>
      <c r="J59" s="34">
        <v>32</v>
      </c>
      <c r="K59" s="34">
        <v>11</v>
      </c>
      <c r="L59" s="34">
        <v>38</v>
      </c>
    </row>
    <row r="60" spans="1:12" ht="12.75">
      <c r="A60" s="5">
        <v>1999</v>
      </c>
      <c r="B60" s="5">
        <v>3</v>
      </c>
      <c r="C60" s="5" t="s">
        <v>92</v>
      </c>
      <c r="D60" s="34">
        <v>412</v>
      </c>
      <c r="E60" s="34">
        <v>469</v>
      </c>
      <c r="F60" s="34">
        <v>431</v>
      </c>
      <c r="G60" s="34">
        <v>91.9</v>
      </c>
      <c r="H60" s="34">
        <v>78</v>
      </c>
      <c r="I60" s="34">
        <v>16.6</v>
      </c>
      <c r="J60" s="34">
        <v>60</v>
      </c>
      <c r="K60" s="34">
        <v>12.8</v>
      </c>
      <c r="L60" s="34">
        <v>72</v>
      </c>
    </row>
    <row r="61" spans="1:12" ht="12.75">
      <c r="A61" s="5">
        <v>1999</v>
      </c>
      <c r="B61" s="5">
        <v>4</v>
      </c>
      <c r="C61" s="5" t="s">
        <v>93</v>
      </c>
      <c r="D61" s="34">
        <v>159</v>
      </c>
      <c r="E61" s="34">
        <v>191</v>
      </c>
      <c r="F61" s="34">
        <v>173</v>
      </c>
      <c r="G61" s="34">
        <v>90.6</v>
      </c>
      <c r="H61" s="34">
        <v>43</v>
      </c>
      <c r="I61" s="34">
        <v>22.5</v>
      </c>
      <c r="J61" s="34">
        <v>36</v>
      </c>
      <c r="K61" s="34">
        <v>18.8</v>
      </c>
      <c r="L61" s="34">
        <v>45</v>
      </c>
    </row>
    <row r="62" spans="1:12" ht="12.75">
      <c r="A62" s="5">
        <v>1999</v>
      </c>
      <c r="B62" s="5">
        <v>5</v>
      </c>
      <c r="C62" s="5" t="s">
        <v>95</v>
      </c>
      <c r="D62" s="34">
        <v>1</v>
      </c>
      <c r="E62" s="34">
        <v>1</v>
      </c>
      <c r="F62" s="34">
        <v>0</v>
      </c>
      <c r="G62" s="34" t="s">
        <v>30</v>
      </c>
      <c r="H62" s="34">
        <v>0</v>
      </c>
      <c r="I62" s="34" t="s">
        <v>30</v>
      </c>
      <c r="J62" s="34">
        <v>0</v>
      </c>
      <c r="K62" s="34" t="s">
        <v>30</v>
      </c>
      <c r="L62" s="34">
        <v>0</v>
      </c>
    </row>
    <row r="63" spans="1:12" ht="12.75">
      <c r="A63" s="5">
        <v>1999</v>
      </c>
      <c r="B63" s="5">
        <v>6</v>
      </c>
      <c r="C63" s="5" t="s">
        <v>94</v>
      </c>
      <c r="D63" s="34">
        <v>5800</v>
      </c>
      <c r="E63" s="34">
        <v>6602</v>
      </c>
      <c r="F63" s="34">
        <v>5867</v>
      </c>
      <c r="G63" s="34">
        <v>88.9</v>
      </c>
      <c r="H63" s="34">
        <v>998</v>
      </c>
      <c r="I63" s="34">
        <v>15.1</v>
      </c>
      <c r="J63" s="34">
        <v>844</v>
      </c>
      <c r="K63" s="34">
        <v>12.8</v>
      </c>
      <c r="L63" s="34">
        <v>998</v>
      </c>
    </row>
    <row r="64" spans="1:12" ht="12.75">
      <c r="A64" s="5"/>
      <c r="B64" s="5"/>
      <c r="C64" s="5"/>
      <c r="D64" s="34"/>
      <c r="E64" s="34"/>
      <c r="F64" s="34"/>
      <c r="G64" s="34"/>
      <c r="H64" s="34"/>
      <c r="I64" s="34"/>
      <c r="J64" s="34"/>
      <c r="K64" s="34"/>
      <c r="L64" s="34"/>
    </row>
    <row r="65" spans="1:12" ht="12.75">
      <c r="A65" s="5">
        <v>2000</v>
      </c>
      <c r="B65" s="5">
        <v>1</v>
      </c>
      <c r="C65" s="5" t="s">
        <v>90</v>
      </c>
      <c r="D65" s="34">
        <v>5194</v>
      </c>
      <c r="E65" s="34">
        <v>5994</v>
      </c>
      <c r="F65" s="34">
        <v>5406</v>
      </c>
      <c r="G65" s="34">
        <v>90.2</v>
      </c>
      <c r="H65" s="34">
        <v>883</v>
      </c>
      <c r="I65" s="34">
        <v>14.7</v>
      </c>
      <c r="J65" s="34">
        <v>772</v>
      </c>
      <c r="K65" s="34">
        <v>12.9</v>
      </c>
      <c r="L65" s="34">
        <v>907</v>
      </c>
    </row>
    <row r="66" spans="1:12" ht="12.75">
      <c r="A66" s="5">
        <v>2000</v>
      </c>
      <c r="B66" s="5">
        <v>2</v>
      </c>
      <c r="C66" s="5" t="s">
        <v>91</v>
      </c>
      <c r="D66" s="34">
        <v>201</v>
      </c>
      <c r="E66" s="34">
        <v>224</v>
      </c>
      <c r="F66" s="34">
        <v>195</v>
      </c>
      <c r="G66" s="34">
        <v>87.1</v>
      </c>
      <c r="H66" s="34">
        <v>41</v>
      </c>
      <c r="I66" s="34">
        <v>18.3</v>
      </c>
      <c r="J66" s="34">
        <v>38</v>
      </c>
      <c r="K66" s="34">
        <v>17</v>
      </c>
      <c r="L66" s="34">
        <v>43</v>
      </c>
    </row>
    <row r="67" spans="1:12" ht="12.75">
      <c r="A67" s="5">
        <v>2000</v>
      </c>
      <c r="B67" s="5">
        <v>3</v>
      </c>
      <c r="C67" s="5" t="s">
        <v>92</v>
      </c>
      <c r="D67" s="34">
        <v>427</v>
      </c>
      <c r="E67" s="34">
        <v>485</v>
      </c>
      <c r="F67" s="34">
        <v>432</v>
      </c>
      <c r="G67" s="34">
        <v>89.1</v>
      </c>
      <c r="H67" s="34">
        <v>81</v>
      </c>
      <c r="I67" s="34">
        <v>16.7</v>
      </c>
      <c r="J67" s="34">
        <v>71</v>
      </c>
      <c r="K67" s="34">
        <v>14.6</v>
      </c>
      <c r="L67" s="34">
        <v>79</v>
      </c>
    </row>
    <row r="68" spans="1:12" ht="12.75">
      <c r="A68" s="5">
        <v>2000</v>
      </c>
      <c r="B68" s="5">
        <v>4</v>
      </c>
      <c r="C68" s="5" t="s">
        <v>93</v>
      </c>
      <c r="D68" s="34">
        <v>144</v>
      </c>
      <c r="E68" s="34">
        <v>172</v>
      </c>
      <c r="F68" s="34">
        <v>156</v>
      </c>
      <c r="G68" s="34">
        <v>90.7</v>
      </c>
      <c r="H68" s="34">
        <v>33</v>
      </c>
      <c r="I68" s="34">
        <v>19.2</v>
      </c>
      <c r="J68" s="34">
        <v>26</v>
      </c>
      <c r="K68" s="34">
        <v>15.1</v>
      </c>
      <c r="L68" s="34">
        <v>32</v>
      </c>
    </row>
    <row r="69" spans="1:12" ht="12.75">
      <c r="A69" s="5">
        <v>2000</v>
      </c>
      <c r="B69" s="5">
        <v>5</v>
      </c>
      <c r="C69" s="5" t="s">
        <v>95</v>
      </c>
      <c r="D69" s="34">
        <v>2</v>
      </c>
      <c r="E69" s="34">
        <v>2</v>
      </c>
      <c r="F69" s="34">
        <v>1</v>
      </c>
      <c r="G69" s="34" t="s">
        <v>30</v>
      </c>
      <c r="H69" s="34">
        <v>0</v>
      </c>
      <c r="I69" s="34" t="s">
        <v>30</v>
      </c>
      <c r="J69" s="34">
        <v>0</v>
      </c>
      <c r="K69" s="34" t="s">
        <v>30</v>
      </c>
      <c r="L69" s="34">
        <v>0</v>
      </c>
    </row>
    <row r="70" spans="1:12" ht="12.75">
      <c r="A70" s="5">
        <v>2000</v>
      </c>
      <c r="B70" s="5">
        <v>6</v>
      </c>
      <c r="C70" s="5" t="s">
        <v>94</v>
      </c>
      <c r="D70" s="34">
        <v>5955</v>
      </c>
      <c r="E70" s="34">
        <v>6877</v>
      </c>
      <c r="F70" s="34">
        <v>6190</v>
      </c>
      <c r="G70" s="34">
        <v>90</v>
      </c>
      <c r="H70" s="34">
        <v>1038</v>
      </c>
      <c r="I70" s="34">
        <v>15.1</v>
      </c>
      <c r="J70" s="34">
        <v>907</v>
      </c>
      <c r="K70" s="34">
        <v>13.2</v>
      </c>
      <c r="L70" s="34">
        <v>1061</v>
      </c>
    </row>
    <row r="71" spans="1:12" ht="12.75">
      <c r="A71" s="5"/>
      <c r="B71" s="5"/>
      <c r="C71" s="5"/>
      <c r="D71" s="34"/>
      <c r="E71" s="34"/>
      <c r="F71" s="34"/>
      <c r="G71" s="34"/>
      <c r="H71" s="34"/>
      <c r="I71" s="34"/>
      <c r="J71" s="34"/>
      <c r="K71" s="34"/>
      <c r="L71" s="34"/>
    </row>
    <row r="72" spans="1:12" ht="12.75">
      <c r="A72" s="5">
        <v>2001</v>
      </c>
      <c r="B72" s="5">
        <v>1</v>
      </c>
      <c r="C72" s="5" t="s">
        <v>90</v>
      </c>
      <c r="D72" s="34">
        <v>5739</v>
      </c>
      <c r="E72" s="34">
        <v>6570</v>
      </c>
      <c r="F72" s="34">
        <v>5924</v>
      </c>
      <c r="G72" s="34">
        <v>90.2</v>
      </c>
      <c r="H72" s="34">
        <v>1039</v>
      </c>
      <c r="I72" s="34">
        <v>15.8</v>
      </c>
      <c r="J72" s="34">
        <v>878</v>
      </c>
      <c r="K72" s="34">
        <v>13.4</v>
      </c>
      <c r="L72" s="34">
        <v>1038</v>
      </c>
    </row>
    <row r="73" spans="1:12" ht="12.75">
      <c r="A73" s="5">
        <v>2001</v>
      </c>
      <c r="B73" s="5">
        <v>2</v>
      </c>
      <c r="C73" s="5" t="s">
        <v>91</v>
      </c>
      <c r="D73" s="34">
        <v>229</v>
      </c>
      <c r="E73" s="34">
        <v>264</v>
      </c>
      <c r="F73" s="34">
        <v>239</v>
      </c>
      <c r="G73" s="34">
        <v>90.5</v>
      </c>
      <c r="H73" s="34">
        <v>46</v>
      </c>
      <c r="I73" s="34">
        <v>17.4</v>
      </c>
      <c r="J73" s="34">
        <v>37</v>
      </c>
      <c r="K73" s="34">
        <v>14</v>
      </c>
      <c r="L73" s="34">
        <v>43</v>
      </c>
    </row>
    <row r="74" spans="1:12" ht="12.75">
      <c r="A74" s="5">
        <v>2001</v>
      </c>
      <c r="B74" s="5">
        <v>3</v>
      </c>
      <c r="C74" s="5" t="s">
        <v>92</v>
      </c>
      <c r="D74" s="34">
        <v>359</v>
      </c>
      <c r="E74" s="34">
        <v>390</v>
      </c>
      <c r="F74" s="34">
        <v>350</v>
      </c>
      <c r="G74" s="34">
        <v>89.7</v>
      </c>
      <c r="H74" s="34"/>
      <c r="I74" s="34">
        <v>17.4</v>
      </c>
      <c r="J74" s="34">
        <v>58</v>
      </c>
      <c r="K74" s="34">
        <v>14.9</v>
      </c>
      <c r="L74" s="34">
        <v>66</v>
      </c>
    </row>
    <row r="75" spans="1:12" ht="12.75">
      <c r="A75" s="5">
        <v>2001</v>
      </c>
      <c r="B75" s="5">
        <v>4</v>
      </c>
      <c r="C75" s="5" t="s">
        <v>93</v>
      </c>
      <c r="D75" s="34">
        <v>166</v>
      </c>
      <c r="E75" s="34">
        <v>192</v>
      </c>
      <c r="F75" s="34">
        <v>178</v>
      </c>
      <c r="G75" s="34">
        <v>92.7</v>
      </c>
      <c r="H75" s="34">
        <v>51</v>
      </c>
      <c r="I75" s="34">
        <v>26.6</v>
      </c>
      <c r="J75" s="34">
        <v>44</v>
      </c>
      <c r="K75" s="34">
        <v>22.9</v>
      </c>
      <c r="L75" s="34">
        <v>55</v>
      </c>
    </row>
    <row r="76" spans="1:12" ht="12.75">
      <c r="A76" s="5">
        <v>2001</v>
      </c>
      <c r="B76" s="5">
        <v>6</v>
      </c>
      <c r="C76" s="5" t="s">
        <v>94</v>
      </c>
      <c r="D76" s="34">
        <v>6468</v>
      </c>
      <c r="E76" s="34">
        <v>7416</v>
      </c>
      <c r="F76" s="34">
        <v>6691</v>
      </c>
      <c r="G76" s="34">
        <v>90.2</v>
      </c>
      <c r="H76" s="34">
        <v>1204</v>
      </c>
      <c r="I76" s="34">
        <v>16.2</v>
      </c>
      <c r="J76" s="34">
        <v>1017</v>
      </c>
      <c r="K76" s="34">
        <v>13.7</v>
      </c>
      <c r="L76" s="34">
        <v>1202</v>
      </c>
    </row>
    <row r="77" spans="1:12" ht="12.75">
      <c r="A77" s="5"/>
      <c r="B77" s="5"/>
      <c r="C77" s="5"/>
      <c r="D77" s="34"/>
      <c r="E77" s="34"/>
      <c r="F77" s="34"/>
      <c r="G77" s="34"/>
      <c r="H77" s="34"/>
      <c r="I77" s="34"/>
      <c r="J77" s="34"/>
      <c r="K77" s="34"/>
      <c r="L77" s="34"/>
    </row>
    <row r="78" spans="1:12" ht="12.75">
      <c r="A78" s="5">
        <v>2002</v>
      </c>
      <c r="B78" s="5">
        <v>1</v>
      </c>
      <c r="C78" s="5" t="s">
        <v>90</v>
      </c>
      <c r="D78" s="34">
        <v>5945</v>
      </c>
      <c r="E78" s="34">
        <v>6853</v>
      </c>
      <c r="F78" s="34">
        <v>6051</v>
      </c>
      <c r="G78" s="34">
        <v>88.3</v>
      </c>
      <c r="H78" s="34">
        <v>1100</v>
      </c>
      <c r="I78" s="34">
        <v>16.1</v>
      </c>
      <c r="J78" s="34">
        <v>941</v>
      </c>
      <c r="K78" s="34">
        <v>13.7</v>
      </c>
      <c r="L78" s="34">
        <v>1119</v>
      </c>
    </row>
    <row r="79" spans="1:12" ht="12.75">
      <c r="A79" s="5">
        <v>2002</v>
      </c>
      <c r="B79" s="5">
        <v>2</v>
      </c>
      <c r="C79" s="5" t="s">
        <v>91</v>
      </c>
      <c r="D79" s="34">
        <v>195</v>
      </c>
      <c r="E79" s="34">
        <v>226</v>
      </c>
      <c r="F79" s="34">
        <v>200</v>
      </c>
      <c r="G79" s="34">
        <v>88.5</v>
      </c>
      <c r="H79" s="34">
        <v>40</v>
      </c>
      <c r="I79" s="34">
        <v>17.7</v>
      </c>
      <c r="J79" s="34">
        <v>37</v>
      </c>
      <c r="K79" s="34">
        <v>16.4</v>
      </c>
      <c r="L79" s="34">
        <v>45</v>
      </c>
    </row>
    <row r="80" spans="1:12" ht="12.75">
      <c r="A80" s="5">
        <v>2002</v>
      </c>
      <c r="B80" s="5">
        <v>3</v>
      </c>
      <c r="C80" s="5" t="s">
        <v>92</v>
      </c>
      <c r="D80" s="34">
        <v>361</v>
      </c>
      <c r="E80" s="34">
        <v>401</v>
      </c>
      <c r="F80" s="34">
        <v>359</v>
      </c>
      <c r="G80" s="34">
        <v>89.5</v>
      </c>
      <c r="H80" s="34">
        <v>80</v>
      </c>
      <c r="I80" s="34">
        <v>20</v>
      </c>
      <c r="J80" s="34">
        <v>68</v>
      </c>
      <c r="K80" s="34">
        <v>17</v>
      </c>
      <c r="L80" s="34">
        <v>75</v>
      </c>
    </row>
    <row r="81" spans="1:12" ht="12.75">
      <c r="A81" s="5">
        <v>2002</v>
      </c>
      <c r="B81" s="5">
        <v>4</v>
      </c>
      <c r="C81" s="5" t="s">
        <v>93</v>
      </c>
      <c r="D81" s="34">
        <v>142</v>
      </c>
      <c r="E81" s="34">
        <v>159</v>
      </c>
      <c r="F81" s="34">
        <v>150</v>
      </c>
      <c r="G81" s="34">
        <v>94.3</v>
      </c>
      <c r="H81" s="34">
        <v>27</v>
      </c>
      <c r="I81" s="34">
        <v>17</v>
      </c>
      <c r="J81" s="34">
        <v>24</v>
      </c>
      <c r="K81" s="34">
        <v>15.1</v>
      </c>
      <c r="L81" s="34">
        <v>29</v>
      </c>
    </row>
    <row r="82" spans="1:12" ht="12.75">
      <c r="A82" s="5">
        <v>2002</v>
      </c>
      <c r="B82" s="5">
        <v>5</v>
      </c>
      <c r="C82" s="5" t="s">
        <v>95</v>
      </c>
      <c r="D82" s="34">
        <v>1</v>
      </c>
      <c r="E82" s="34">
        <v>1</v>
      </c>
      <c r="F82" s="34">
        <v>0</v>
      </c>
      <c r="G82" s="34" t="s">
        <v>30</v>
      </c>
      <c r="H82" s="34">
        <v>0</v>
      </c>
      <c r="I82" s="34" t="s">
        <v>30</v>
      </c>
      <c r="J82" s="34">
        <v>0</v>
      </c>
      <c r="K82" s="34" t="s">
        <v>30</v>
      </c>
      <c r="L82" s="34">
        <v>0</v>
      </c>
    </row>
    <row r="83" spans="1:12" ht="12.75">
      <c r="A83" s="5">
        <v>2002</v>
      </c>
      <c r="B83" s="5">
        <v>6</v>
      </c>
      <c r="C83" s="5" t="s">
        <v>94</v>
      </c>
      <c r="D83" s="34">
        <v>6630</v>
      </c>
      <c r="E83" s="34">
        <v>7640</v>
      </c>
      <c r="F83" s="34">
        <v>6760</v>
      </c>
      <c r="G83" s="34">
        <v>88.5</v>
      </c>
      <c r="H83" s="34">
        <v>1247</v>
      </c>
      <c r="I83" s="34">
        <v>16.3</v>
      </c>
      <c r="J83" s="34">
        <v>1070</v>
      </c>
      <c r="K83" s="34">
        <v>14</v>
      </c>
      <c r="L83" s="34">
        <v>1268</v>
      </c>
    </row>
    <row r="84" spans="1:12" ht="12.75">
      <c r="A84" s="5"/>
      <c r="B84" s="5"/>
      <c r="C84" s="5"/>
      <c r="D84" s="34"/>
      <c r="E84" s="34"/>
      <c r="F84" s="34"/>
      <c r="G84" s="34"/>
      <c r="H84" s="34"/>
      <c r="I84" s="34"/>
      <c r="J84" s="34"/>
      <c r="K84" s="34"/>
      <c r="L84" s="34"/>
    </row>
    <row r="85" spans="1:12" ht="12.75">
      <c r="A85" s="5">
        <v>2003</v>
      </c>
      <c r="B85" s="5">
        <v>1</v>
      </c>
      <c r="C85" s="5" t="s">
        <v>90</v>
      </c>
      <c r="D85" s="34">
        <v>5825</v>
      </c>
      <c r="E85" s="34">
        <v>6665</v>
      </c>
      <c r="F85" s="34">
        <v>5906</v>
      </c>
      <c r="G85" s="34">
        <v>88.6</v>
      </c>
      <c r="H85" s="34">
        <v>1169</v>
      </c>
      <c r="I85" s="34">
        <v>17.5</v>
      </c>
      <c r="J85" s="34">
        <v>1030</v>
      </c>
      <c r="K85" s="34">
        <v>15.5</v>
      </c>
      <c r="L85" s="34">
        <v>1197</v>
      </c>
    </row>
    <row r="86" spans="1:12" ht="12.75">
      <c r="A86" s="5">
        <v>2003</v>
      </c>
      <c r="B86" s="5">
        <v>2</v>
      </c>
      <c r="C86" s="5" t="s">
        <v>91</v>
      </c>
      <c r="D86" s="34">
        <v>180</v>
      </c>
      <c r="E86" s="34">
        <v>204</v>
      </c>
      <c r="F86" s="34">
        <v>176</v>
      </c>
      <c r="G86" s="34">
        <v>86.3</v>
      </c>
      <c r="H86" s="34">
        <v>39</v>
      </c>
      <c r="I86" s="34">
        <v>19.1</v>
      </c>
      <c r="J86" s="34">
        <v>32</v>
      </c>
      <c r="K86" s="34">
        <v>15.7</v>
      </c>
      <c r="L86" s="34">
        <v>40</v>
      </c>
    </row>
    <row r="87" spans="1:12" ht="12.75">
      <c r="A87" s="5">
        <v>2003</v>
      </c>
      <c r="B87" s="5">
        <v>3</v>
      </c>
      <c r="C87" s="5" t="s">
        <v>92</v>
      </c>
      <c r="D87" s="34">
        <v>378</v>
      </c>
      <c r="E87" s="34">
        <v>421</v>
      </c>
      <c r="F87" s="34">
        <v>378</v>
      </c>
      <c r="G87" s="34">
        <v>89.8</v>
      </c>
      <c r="H87" s="34">
        <v>87</v>
      </c>
      <c r="I87" s="34">
        <v>20.7</v>
      </c>
      <c r="J87" s="34">
        <v>80</v>
      </c>
      <c r="K87" s="34">
        <v>19</v>
      </c>
      <c r="L87" s="34">
        <v>94</v>
      </c>
    </row>
    <row r="88" spans="1:12" ht="12.75">
      <c r="A88" s="5">
        <v>2003</v>
      </c>
      <c r="B88" s="5">
        <v>4</v>
      </c>
      <c r="C88" s="5" t="s">
        <v>93</v>
      </c>
      <c r="D88" s="34">
        <v>137</v>
      </c>
      <c r="E88" s="34">
        <v>158</v>
      </c>
      <c r="F88" s="34">
        <v>146</v>
      </c>
      <c r="G88" s="34">
        <v>92.4</v>
      </c>
      <c r="H88" s="34">
        <v>40</v>
      </c>
      <c r="I88" s="34">
        <v>25.3</v>
      </c>
      <c r="J88" s="34">
        <v>35</v>
      </c>
      <c r="K88" s="34">
        <v>22.2</v>
      </c>
      <c r="L88" s="34">
        <v>44</v>
      </c>
    </row>
    <row r="89" spans="1:12" ht="12.75">
      <c r="A89" s="5">
        <v>2003</v>
      </c>
      <c r="B89" s="5">
        <v>5</v>
      </c>
      <c r="C89" s="5" t="s">
        <v>95</v>
      </c>
      <c r="D89" s="34">
        <v>1</v>
      </c>
      <c r="E89" s="34">
        <v>1</v>
      </c>
      <c r="F89" s="34">
        <v>1</v>
      </c>
      <c r="G89" s="34" t="s">
        <v>30</v>
      </c>
      <c r="H89" s="34">
        <v>1</v>
      </c>
      <c r="I89" s="34" t="s">
        <v>30</v>
      </c>
      <c r="J89" s="34">
        <v>1</v>
      </c>
      <c r="K89" s="34" t="s">
        <v>30</v>
      </c>
      <c r="L89" s="34">
        <v>1</v>
      </c>
    </row>
    <row r="90" spans="1:12" ht="12.75">
      <c r="A90" s="5">
        <v>2003</v>
      </c>
      <c r="B90" s="5">
        <v>6</v>
      </c>
      <c r="C90" s="5" t="s">
        <v>94</v>
      </c>
      <c r="D90" s="34">
        <v>6506</v>
      </c>
      <c r="E90" s="34">
        <v>7449</v>
      </c>
      <c r="F90" s="34">
        <v>6607</v>
      </c>
      <c r="G90" s="34">
        <v>88.7</v>
      </c>
      <c r="H90" s="34">
        <v>1336</v>
      </c>
      <c r="I90" s="34">
        <v>17.9</v>
      </c>
      <c r="J90" s="34">
        <v>1178</v>
      </c>
      <c r="K90" s="34">
        <v>15.8</v>
      </c>
      <c r="L90" s="34">
        <v>1376</v>
      </c>
    </row>
    <row r="91" spans="1:12" ht="12.75">
      <c r="A91" s="5"/>
      <c r="B91" s="5"/>
      <c r="C91" s="5"/>
      <c r="D91" s="34"/>
      <c r="E91" s="34"/>
      <c r="F91" s="34"/>
      <c r="G91" s="34"/>
      <c r="H91" s="34"/>
      <c r="I91" s="34"/>
      <c r="J91" s="34"/>
      <c r="K91" s="34"/>
      <c r="L91" s="34"/>
    </row>
    <row r="92" spans="1:12" ht="12.75">
      <c r="A92" s="5">
        <v>2004</v>
      </c>
      <c r="B92" s="5">
        <v>1</v>
      </c>
      <c r="C92" s="5" t="s">
        <v>90</v>
      </c>
      <c r="D92" s="34">
        <v>6122</v>
      </c>
      <c r="E92" s="34">
        <v>7144</v>
      </c>
      <c r="F92" s="34">
        <v>6379</v>
      </c>
      <c r="G92" s="34">
        <v>89.3</v>
      </c>
      <c r="H92" s="34">
        <v>1180</v>
      </c>
      <c r="I92" s="34">
        <v>16.5</v>
      </c>
      <c r="J92" s="34">
        <v>1027</v>
      </c>
      <c r="K92" s="34">
        <v>14.4</v>
      </c>
      <c r="L92" s="34">
        <v>1195</v>
      </c>
    </row>
    <row r="93" spans="1:12" ht="12.75">
      <c r="A93" s="5">
        <v>2004</v>
      </c>
      <c r="B93" s="5">
        <v>2</v>
      </c>
      <c r="C93" s="5" t="s">
        <v>91</v>
      </c>
      <c r="D93" s="34">
        <v>177</v>
      </c>
      <c r="E93" s="34">
        <v>210</v>
      </c>
      <c r="F93" s="34">
        <v>187</v>
      </c>
      <c r="G93" s="34">
        <v>89</v>
      </c>
      <c r="H93" s="34">
        <v>44</v>
      </c>
      <c r="I93" s="34">
        <v>21</v>
      </c>
      <c r="J93" s="34">
        <v>34</v>
      </c>
      <c r="K93" s="34">
        <v>16.2</v>
      </c>
      <c r="L93" s="34">
        <v>37</v>
      </c>
    </row>
    <row r="94" spans="1:12" ht="12.75">
      <c r="A94" s="5">
        <v>2004</v>
      </c>
      <c r="B94" s="5">
        <v>3</v>
      </c>
      <c r="C94" s="5" t="s">
        <v>92</v>
      </c>
      <c r="D94" s="34">
        <v>401</v>
      </c>
      <c r="E94" s="34">
        <v>451</v>
      </c>
      <c r="F94" s="34">
        <v>394</v>
      </c>
      <c r="G94" s="34">
        <v>87.4</v>
      </c>
      <c r="H94" s="34">
        <v>86</v>
      </c>
      <c r="I94" s="34">
        <v>19.1</v>
      </c>
      <c r="J94" s="34">
        <v>73</v>
      </c>
      <c r="K94" s="34">
        <v>16.2</v>
      </c>
      <c r="L94" s="34">
        <v>86</v>
      </c>
    </row>
    <row r="95" spans="1:12" ht="12.75">
      <c r="A95" s="5">
        <v>2004</v>
      </c>
      <c r="B95" s="5">
        <v>4</v>
      </c>
      <c r="C95" s="5" t="s">
        <v>93</v>
      </c>
      <c r="D95" s="34">
        <v>126</v>
      </c>
      <c r="E95" s="34">
        <v>151</v>
      </c>
      <c r="F95" s="34">
        <v>136</v>
      </c>
      <c r="G95" s="34">
        <v>90.1</v>
      </c>
      <c r="H95" s="34">
        <v>35</v>
      </c>
      <c r="I95" s="34">
        <v>23.2</v>
      </c>
      <c r="J95" s="34">
        <v>32</v>
      </c>
      <c r="K95" s="34">
        <v>21.2</v>
      </c>
      <c r="L95" s="34">
        <v>36</v>
      </c>
    </row>
    <row r="96" spans="1:12" ht="12.75">
      <c r="A96" s="5">
        <v>2004</v>
      </c>
      <c r="B96" s="5">
        <v>6</v>
      </c>
      <c r="C96" s="5" t="s">
        <v>94</v>
      </c>
      <c r="D96" s="34">
        <v>6812</v>
      </c>
      <c r="E96" s="34">
        <v>7956</v>
      </c>
      <c r="F96" s="34">
        <v>7096</v>
      </c>
      <c r="G96" s="34">
        <v>89.2</v>
      </c>
      <c r="H96" s="34">
        <v>1345</v>
      </c>
      <c r="I96" s="34">
        <v>16.9</v>
      </c>
      <c r="J96" s="34">
        <v>1166</v>
      </c>
      <c r="K96" s="34">
        <v>14.7</v>
      </c>
      <c r="L96" s="34">
        <v>1354</v>
      </c>
    </row>
    <row r="97" spans="1:12" ht="12.75">
      <c r="A97" s="5"/>
      <c r="B97" s="5"/>
      <c r="C97" s="5"/>
      <c r="D97" s="34"/>
      <c r="E97" s="34"/>
      <c r="F97" s="34"/>
      <c r="G97" s="34"/>
      <c r="H97" s="34"/>
      <c r="I97" s="34"/>
      <c r="J97" s="34"/>
      <c r="K97" s="34"/>
      <c r="L97" s="34"/>
    </row>
    <row r="98" spans="1:12" ht="12.75">
      <c r="A98" s="5">
        <v>2005</v>
      </c>
      <c r="B98" s="5">
        <v>1</v>
      </c>
      <c r="C98" s="5" t="s">
        <v>90</v>
      </c>
      <c r="D98" s="34">
        <v>6296</v>
      </c>
      <c r="E98" s="34">
        <v>7401</v>
      </c>
      <c r="F98" s="34">
        <v>6651</v>
      </c>
      <c r="G98" s="34">
        <v>89.9</v>
      </c>
      <c r="H98" s="34">
        <v>1331</v>
      </c>
      <c r="I98" s="34">
        <v>18</v>
      </c>
      <c r="J98" s="34">
        <v>1151</v>
      </c>
      <c r="K98" s="34">
        <v>15.6</v>
      </c>
      <c r="L98" s="34">
        <v>1350</v>
      </c>
    </row>
    <row r="99" spans="1:12" ht="12.75">
      <c r="A99" s="5">
        <v>2005</v>
      </c>
      <c r="B99" s="5">
        <v>2</v>
      </c>
      <c r="C99" s="5" t="s">
        <v>91</v>
      </c>
      <c r="D99" s="34">
        <v>186</v>
      </c>
      <c r="E99" s="34">
        <v>210</v>
      </c>
      <c r="F99" s="34">
        <v>190</v>
      </c>
      <c r="G99" s="34">
        <v>90.5</v>
      </c>
      <c r="H99" s="34">
        <v>51</v>
      </c>
      <c r="I99" s="34">
        <v>24.3</v>
      </c>
      <c r="J99" s="34">
        <v>44</v>
      </c>
      <c r="K99" s="34">
        <v>21</v>
      </c>
      <c r="L99" s="34">
        <v>46</v>
      </c>
    </row>
    <row r="100" spans="1:12" ht="12.75">
      <c r="A100" s="5">
        <v>2005</v>
      </c>
      <c r="B100" s="5">
        <v>3</v>
      </c>
      <c r="C100" s="5" t="s">
        <v>92</v>
      </c>
      <c r="D100" s="34">
        <v>481</v>
      </c>
      <c r="E100" s="34">
        <v>541</v>
      </c>
      <c r="F100" s="34">
        <v>497</v>
      </c>
      <c r="G100" s="34">
        <v>91.9</v>
      </c>
      <c r="H100" s="34">
        <v>104</v>
      </c>
      <c r="I100" s="34">
        <v>19.2</v>
      </c>
      <c r="J100" s="34">
        <v>86</v>
      </c>
      <c r="K100" s="34">
        <v>15.9</v>
      </c>
      <c r="L100" s="34">
        <v>95</v>
      </c>
    </row>
    <row r="101" spans="1:12" ht="12.75">
      <c r="A101" s="5">
        <v>2005</v>
      </c>
      <c r="B101" s="5">
        <v>4</v>
      </c>
      <c r="C101" s="5" t="s">
        <v>93</v>
      </c>
      <c r="D101" s="34">
        <v>137</v>
      </c>
      <c r="E101" s="34">
        <v>155</v>
      </c>
      <c r="F101" s="34">
        <v>139</v>
      </c>
      <c r="G101" s="34">
        <v>89.7</v>
      </c>
      <c r="H101" s="34">
        <v>38</v>
      </c>
      <c r="I101" s="34">
        <v>24.5</v>
      </c>
      <c r="J101" s="34">
        <v>34</v>
      </c>
      <c r="K101" s="34">
        <v>21.9</v>
      </c>
      <c r="L101" s="34">
        <v>41</v>
      </c>
    </row>
    <row r="102" spans="1:12" ht="12.75">
      <c r="A102" s="5">
        <v>2005</v>
      </c>
      <c r="B102" s="5">
        <v>5</v>
      </c>
      <c r="C102" s="5" t="s">
        <v>95</v>
      </c>
      <c r="D102" s="34">
        <v>1</v>
      </c>
      <c r="E102" s="34">
        <v>1</v>
      </c>
      <c r="F102" s="34">
        <v>0</v>
      </c>
      <c r="G102" s="34" t="s">
        <v>30</v>
      </c>
      <c r="H102" s="34">
        <v>0</v>
      </c>
      <c r="I102" s="34" t="s">
        <v>30</v>
      </c>
      <c r="J102" s="34">
        <v>0</v>
      </c>
      <c r="K102" s="34" t="s">
        <v>30</v>
      </c>
      <c r="L102" s="34">
        <v>0</v>
      </c>
    </row>
    <row r="103" spans="1:12" ht="12.75">
      <c r="A103" s="5">
        <v>2005</v>
      </c>
      <c r="B103" s="5">
        <v>6</v>
      </c>
      <c r="C103" s="5" t="s">
        <v>94</v>
      </c>
      <c r="D103" s="34">
        <v>7070</v>
      </c>
      <c r="E103" s="34">
        <v>8308</v>
      </c>
      <c r="F103" s="34">
        <v>7477</v>
      </c>
      <c r="G103" s="34">
        <v>90</v>
      </c>
      <c r="H103" s="34">
        <v>1524</v>
      </c>
      <c r="I103" s="34">
        <v>18.3</v>
      </c>
      <c r="J103" s="34">
        <v>1315</v>
      </c>
      <c r="K103" s="34">
        <v>15.8</v>
      </c>
      <c r="L103" s="34">
        <v>1532</v>
      </c>
    </row>
    <row r="104" spans="1:12" ht="12.75">
      <c r="A104" s="5"/>
      <c r="B104" s="5"/>
      <c r="C104" s="5"/>
      <c r="D104" s="34"/>
      <c r="E104" s="34"/>
      <c r="F104" s="34"/>
      <c r="G104" s="34"/>
      <c r="H104" s="34"/>
      <c r="I104" s="34"/>
      <c r="J104" s="34"/>
      <c r="K104" s="34"/>
      <c r="L104" s="34"/>
    </row>
    <row r="105" spans="1:12" ht="12.75">
      <c r="A105" s="5">
        <v>2006</v>
      </c>
      <c r="B105" s="5">
        <v>1</v>
      </c>
      <c r="C105" s="5" t="s">
        <v>90</v>
      </c>
      <c r="D105" s="34">
        <v>6695</v>
      </c>
      <c r="E105" s="34">
        <v>7695</v>
      </c>
      <c r="F105" s="34">
        <v>7127</v>
      </c>
      <c r="G105" s="34">
        <v>92.6</v>
      </c>
      <c r="H105" s="34">
        <v>1527</v>
      </c>
      <c r="I105" s="34">
        <v>19.8</v>
      </c>
      <c r="J105" s="34"/>
      <c r="K105" s="34"/>
      <c r="L105" s="34"/>
    </row>
    <row r="106" spans="1:12" ht="12.75">
      <c r="A106" s="5">
        <v>2006</v>
      </c>
      <c r="B106" s="5">
        <v>2</v>
      </c>
      <c r="C106" s="5" t="s">
        <v>91</v>
      </c>
      <c r="D106" s="34">
        <v>201</v>
      </c>
      <c r="E106" s="34">
        <v>230</v>
      </c>
      <c r="F106" s="34">
        <v>207</v>
      </c>
      <c r="G106" s="34">
        <v>90</v>
      </c>
      <c r="H106" s="34">
        <v>46</v>
      </c>
      <c r="I106" s="34">
        <v>20</v>
      </c>
      <c r="J106" s="34"/>
      <c r="K106" s="34"/>
      <c r="L106" s="34"/>
    </row>
    <row r="107" spans="1:12" ht="12.75">
      <c r="A107" s="5">
        <v>2006</v>
      </c>
      <c r="B107" s="5">
        <v>3</v>
      </c>
      <c r="C107" s="5" t="s">
        <v>92</v>
      </c>
      <c r="D107" s="34">
        <v>392</v>
      </c>
      <c r="E107" s="34">
        <v>441</v>
      </c>
      <c r="F107" s="34">
        <v>399</v>
      </c>
      <c r="G107" s="34">
        <v>90.5</v>
      </c>
      <c r="H107" s="34">
        <v>100</v>
      </c>
      <c r="I107" s="34">
        <v>22.7</v>
      </c>
      <c r="J107" s="34"/>
      <c r="K107" s="34"/>
      <c r="L107" s="34"/>
    </row>
    <row r="108" spans="1:12" ht="12.75">
      <c r="A108" s="5">
        <v>2006</v>
      </c>
      <c r="B108" s="5">
        <v>4</v>
      </c>
      <c r="C108" s="5" t="s">
        <v>93</v>
      </c>
      <c r="D108" s="34">
        <v>122</v>
      </c>
      <c r="E108" s="34">
        <v>138</v>
      </c>
      <c r="F108" s="34">
        <v>129</v>
      </c>
      <c r="G108" s="34">
        <v>93.5</v>
      </c>
      <c r="H108" s="34">
        <v>34</v>
      </c>
      <c r="I108" s="34">
        <v>24.6</v>
      </c>
      <c r="J108" s="34"/>
      <c r="K108" s="34"/>
      <c r="L108" s="34"/>
    </row>
    <row r="109" spans="1:12" ht="12.75">
      <c r="A109" s="5">
        <v>2006</v>
      </c>
      <c r="B109" s="5">
        <v>6</v>
      </c>
      <c r="C109" s="5" t="s">
        <v>94</v>
      </c>
      <c r="D109" s="34">
        <v>7390</v>
      </c>
      <c r="E109" s="34">
        <v>8504</v>
      </c>
      <c r="F109" s="34">
        <v>7862</v>
      </c>
      <c r="G109" s="34">
        <v>92.5</v>
      </c>
      <c r="H109" s="34">
        <v>1707</v>
      </c>
      <c r="I109" s="34">
        <v>20.1</v>
      </c>
      <c r="J109" s="34"/>
      <c r="K109" s="34"/>
      <c r="L109" s="34"/>
    </row>
  </sheetData>
  <sheetProtection/>
  <mergeCells count="1">
    <mergeCell ref="A7:L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2" manualBreakCount="2">
    <brk id="27" max="11" man="1"/>
    <brk id="57" max="11" man="1"/>
  </rowBreaks>
  <legacyDrawingHF r:id="rId1"/>
</worksheet>
</file>

<file path=xl/worksheets/sheet19.xml><?xml version="1.0" encoding="utf-8"?>
<worksheet xmlns="http://schemas.openxmlformats.org/spreadsheetml/2006/main" xmlns:r="http://schemas.openxmlformats.org/officeDocument/2006/relationships">
  <dimension ref="A1:N57"/>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3" customWidth="1"/>
    <col min="2" max="2" width="0" style="3" hidden="1" customWidth="1"/>
    <col min="3" max="3" width="19.00390625" style="3" customWidth="1"/>
    <col min="4" max="4" width="10.28125" style="40" customWidth="1"/>
    <col min="5" max="5" width="12.7109375" style="40" customWidth="1"/>
    <col min="6" max="6" width="11.57421875" style="40" customWidth="1"/>
    <col min="7" max="7" width="12.00390625" style="40" customWidth="1"/>
    <col min="8" max="8" width="14.57421875" style="40" customWidth="1"/>
    <col min="9" max="9" width="12.8515625" style="40" customWidth="1"/>
    <col min="10" max="16384" width="9.140625" style="40" customWidth="1"/>
  </cols>
  <sheetData>
    <row r="1" ht="12.75">
      <c r="A1" s="43" t="s">
        <v>194</v>
      </c>
    </row>
    <row r="2" ht="12.75">
      <c r="A2" s="42" t="s">
        <v>315</v>
      </c>
    </row>
    <row r="3" ht="9.75" customHeight="1">
      <c r="A3" s="42"/>
    </row>
    <row r="4" ht="12.75">
      <c r="A4" s="3" t="s">
        <v>217</v>
      </c>
    </row>
    <row r="5" ht="12.75">
      <c r="A5" s="46" t="s">
        <v>234</v>
      </c>
    </row>
    <row r="6" ht="12.75">
      <c r="A6" s="46"/>
    </row>
    <row r="7" spans="1:14" ht="35.25" customHeight="1">
      <c r="A7" s="113" t="s">
        <v>246</v>
      </c>
      <c r="B7" s="113"/>
      <c r="C7" s="113"/>
      <c r="D7" s="113"/>
      <c r="E7" s="113"/>
      <c r="F7" s="113"/>
      <c r="G7" s="113"/>
      <c r="H7" s="113"/>
      <c r="I7" s="113"/>
      <c r="J7" s="113"/>
      <c r="K7" s="113"/>
      <c r="L7" s="113"/>
      <c r="M7" s="49"/>
      <c r="N7" s="49"/>
    </row>
    <row r="9" spans="1:12" ht="39.75" customHeight="1">
      <c r="A9" s="1" t="s">
        <v>0</v>
      </c>
      <c r="B9" s="1" t="s">
        <v>74</v>
      </c>
      <c r="C9" s="1" t="s">
        <v>164</v>
      </c>
      <c r="D9" s="1" t="s">
        <v>79</v>
      </c>
      <c r="E9" s="1" t="s">
        <v>80</v>
      </c>
      <c r="F9" s="1" t="s">
        <v>83</v>
      </c>
      <c r="G9" s="1" t="s">
        <v>84</v>
      </c>
      <c r="H9" s="1" t="s">
        <v>85</v>
      </c>
      <c r="I9" s="1" t="s">
        <v>86</v>
      </c>
      <c r="J9" s="1" t="s">
        <v>87</v>
      </c>
      <c r="K9" s="1" t="s">
        <v>88</v>
      </c>
      <c r="L9" s="1" t="s">
        <v>89</v>
      </c>
    </row>
    <row r="10" spans="1:12" ht="12.75">
      <c r="A10" s="5">
        <v>1991</v>
      </c>
      <c r="B10" s="5">
        <v>1</v>
      </c>
      <c r="C10" s="5" t="s">
        <v>90</v>
      </c>
      <c r="D10" s="34">
        <v>4789</v>
      </c>
      <c r="E10" s="34">
        <v>5023</v>
      </c>
      <c r="F10" s="34">
        <v>3725</v>
      </c>
      <c r="G10" s="34">
        <v>74.2</v>
      </c>
      <c r="H10" s="34">
        <v>881</v>
      </c>
      <c r="I10" s="34">
        <v>17.5</v>
      </c>
      <c r="J10" s="34">
        <v>694</v>
      </c>
      <c r="K10" s="34">
        <v>13.8</v>
      </c>
      <c r="L10" s="34">
        <v>919</v>
      </c>
    </row>
    <row r="11" spans="1:12" ht="12.75">
      <c r="A11" s="5">
        <v>1991</v>
      </c>
      <c r="B11" s="5">
        <v>2</v>
      </c>
      <c r="C11" s="5" t="s">
        <v>91</v>
      </c>
      <c r="D11" s="34">
        <v>457</v>
      </c>
      <c r="E11" s="34">
        <v>471</v>
      </c>
      <c r="F11" s="34">
        <v>419</v>
      </c>
      <c r="G11" s="34">
        <v>89</v>
      </c>
      <c r="H11" s="34">
        <v>117</v>
      </c>
      <c r="I11" s="34">
        <v>24.8</v>
      </c>
      <c r="J11" s="34">
        <v>92</v>
      </c>
      <c r="K11" s="34">
        <v>19.5</v>
      </c>
      <c r="L11" s="34">
        <v>134</v>
      </c>
    </row>
    <row r="12" spans="1:12" ht="12.75">
      <c r="A12" s="5">
        <v>1991</v>
      </c>
      <c r="B12" s="5">
        <v>6</v>
      </c>
      <c r="C12" s="5" t="s">
        <v>94</v>
      </c>
      <c r="D12" s="34">
        <v>5239</v>
      </c>
      <c r="E12" s="34">
        <v>5494</v>
      </c>
      <c r="F12" s="34">
        <v>4144</v>
      </c>
      <c r="G12" s="34">
        <v>75.4</v>
      </c>
      <c r="H12" s="34">
        <v>998</v>
      </c>
      <c r="I12" s="34">
        <v>18.2</v>
      </c>
      <c r="J12" s="34">
        <v>786</v>
      </c>
      <c r="K12" s="34">
        <v>14.3</v>
      </c>
      <c r="L12" s="34">
        <v>1053</v>
      </c>
    </row>
    <row r="13" spans="1:12" ht="12.75">
      <c r="A13" s="5">
        <v>1992</v>
      </c>
      <c r="B13" s="5">
        <v>1</v>
      </c>
      <c r="C13" s="5" t="s">
        <v>90</v>
      </c>
      <c r="D13" s="34">
        <v>11265</v>
      </c>
      <c r="E13" s="34">
        <v>13598</v>
      </c>
      <c r="F13" s="34">
        <v>10161</v>
      </c>
      <c r="G13" s="34">
        <v>74.7</v>
      </c>
      <c r="H13" s="34">
        <v>2316</v>
      </c>
      <c r="I13" s="34">
        <v>17</v>
      </c>
      <c r="J13" s="34">
        <v>1771</v>
      </c>
      <c r="K13" s="34">
        <v>13</v>
      </c>
      <c r="L13" s="34">
        <v>2341</v>
      </c>
    </row>
    <row r="14" spans="1:12" ht="12.75">
      <c r="A14" s="5">
        <v>1992</v>
      </c>
      <c r="B14" s="5">
        <v>2</v>
      </c>
      <c r="C14" s="5" t="s">
        <v>91</v>
      </c>
      <c r="D14" s="34">
        <v>1084</v>
      </c>
      <c r="E14" s="34">
        <v>1258</v>
      </c>
      <c r="F14" s="34">
        <v>1132</v>
      </c>
      <c r="G14" s="34">
        <v>90</v>
      </c>
      <c r="H14" s="34">
        <v>288</v>
      </c>
      <c r="I14" s="34">
        <v>22.9</v>
      </c>
      <c r="J14" s="34">
        <v>222</v>
      </c>
      <c r="K14" s="34">
        <v>17.6</v>
      </c>
      <c r="L14" s="34">
        <v>301</v>
      </c>
    </row>
    <row r="15" spans="1:12" ht="12.75">
      <c r="A15" s="5">
        <v>1992</v>
      </c>
      <c r="B15" s="5">
        <v>6</v>
      </c>
      <c r="C15" s="5" t="s">
        <v>94</v>
      </c>
      <c r="D15" s="34">
        <v>12220</v>
      </c>
      <c r="E15" s="34">
        <v>14856</v>
      </c>
      <c r="F15" s="34">
        <v>11293</v>
      </c>
      <c r="G15" s="34">
        <v>76</v>
      </c>
      <c r="H15" s="34">
        <v>2604</v>
      </c>
      <c r="I15" s="34">
        <v>17.5</v>
      </c>
      <c r="J15" s="34">
        <v>1993</v>
      </c>
      <c r="K15" s="34">
        <v>13.4</v>
      </c>
      <c r="L15" s="34">
        <v>2642</v>
      </c>
    </row>
    <row r="16" spans="1:12" ht="12.75">
      <c r="A16" s="5">
        <v>1993</v>
      </c>
      <c r="B16" s="5">
        <v>1</v>
      </c>
      <c r="C16" s="5" t="s">
        <v>90</v>
      </c>
      <c r="D16" s="34">
        <v>13144</v>
      </c>
      <c r="E16" s="34">
        <v>15859</v>
      </c>
      <c r="F16" s="34">
        <v>12389</v>
      </c>
      <c r="G16" s="34">
        <v>78.1</v>
      </c>
      <c r="H16" s="34">
        <v>2833</v>
      </c>
      <c r="I16" s="34">
        <v>17.9</v>
      </c>
      <c r="J16" s="34">
        <v>2236</v>
      </c>
      <c r="K16" s="34">
        <v>14.1</v>
      </c>
      <c r="L16" s="34">
        <v>2939</v>
      </c>
    </row>
    <row r="17" spans="1:12" ht="12.75">
      <c r="A17" s="5">
        <v>1993</v>
      </c>
      <c r="B17" s="5">
        <v>2</v>
      </c>
      <c r="C17" s="5" t="s">
        <v>91</v>
      </c>
      <c r="D17" s="34">
        <v>1428</v>
      </c>
      <c r="E17" s="34">
        <v>1665</v>
      </c>
      <c r="F17" s="34">
        <v>1523</v>
      </c>
      <c r="G17" s="34">
        <v>91.5</v>
      </c>
      <c r="H17" s="34">
        <v>445</v>
      </c>
      <c r="I17" s="34">
        <v>26.7</v>
      </c>
      <c r="J17" s="34">
        <v>374</v>
      </c>
      <c r="K17" s="34">
        <v>22.5</v>
      </c>
      <c r="L17" s="34">
        <v>537</v>
      </c>
    </row>
    <row r="18" spans="1:12" ht="12.75">
      <c r="A18" s="5">
        <v>1993</v>
      </c>
      <c r="B18" s="5">
        <v>6</v>
      </c>
      <c r="C18" s="5" t="s">
        <v>94</v>
      </c>
      <c r="D18" s="34">
        <v>14452</v>
      </c>
      <c r="E18" s="34">
        <v>17524</v>
      </c>
      <c r="F18" s="34">
        <v>13912</v>
      </c>
      <c r="G18" s="34">
        <v>79.4</v>
      </c>
      <c r="H18" s="34">
        <v>3278</v>
      </c>
      <c r="I18" s="34">
        <v>18.7</v>
      </c>
      <c r="J18" s="34">
        <v>2610</v>
      </c>
      <c r="K18" s="34">
        <v>14.9</v>
      </c>
      <c r="L18" s="34">
        <v>3476</v>
      </c>
    </row>
    <row r="19" spans="1:12" ht="12.75">
      <c r="A19" s="5">
        <v>1994</v>
      </c>
      <c r="B19" s="5">
        <v>1</v>
      </c>
      <c r="C19" s="5" t="s">
        <v>90</v>
      </c>
      <c r="D19" s="34">
        <v>15395</v>
      </c>
      <c r="E19" s="34">
        <v>18208</v>
      </c>
      <c r="F19" s="34">
        <v>14484</v>
      </c>
      <c r="G19" s="34">
        <v>79.5</v>
      </c>
      <c r="H19" s="34">
        <v>3278</v>
      </c>
      <c r="I19" s="34">
        <v>18</v>
      </c>
      <c r="J19" s="34">
        <v>2625</v>
      </c>
      <c r="K19" s="34">
        <v>14.4</v>
      </c>
      <c r="L19" s="34">
        <v>3500</v>
      </c>
    </row>
    <row r="20" spans="1:12" ht="12.75">
      <c r="A20" s="5">
        <v>1994</v>
      </c>
      <c r="B20" s="5">
        <v>2</v>
      </c>
      <c r="C20" s="5" t="s">
        <v>91</v>
      </c>
      <c r="D20" s="34">
        <v>1421</v>
      </c>
      <c r="E20" s="34">
        <v>1634</v>
      </c>
      <c r="F20" s="34">
        <v>1479</v>
      </c>
      <c r="G20" s="34">
        <v>90.5</v>
      </c>
      <c r="H20" s="34">
        <v>402</v>
      </c>
      <c r="I20" s="34">
        <v>24.6</v>
      </c>
      <c r="J20" s="34">
        <v>329</v>
      </c>
      <c r="K20" s="34">
        <v>20.1</v>
      </c>
      <c r="L20" s="34">
        <v>454</v>
      </c>
    </row>
    <row r="21" spans="1:12" ht="12.75">
      <c r="A21" s="5">
        <v>1994</v>
      </c>
      <c r="B21" s="5">
        <v>6</v>
      </c>
      <c r="C21" s="5" t="s">
        <v>94</v>
      </c>
      <c r="D21" s="34">
        <v>16743</v>
      </c>
      <c r="E21" s="34">
        <v>19842</v>
      </c>
      <c r="F21" s="34">
        <v>15963</v>
      </c>
      <c r="G21" s="34">
        <v>80.5</v>
      </c>
      <c r="H21" s="34">
        <v>3680</v>
      </c>
      <c r="I21" s="34">
        <v>18.5</v>
      </c>
      <c r="J21" s="34">
        <v>2954</v>
      </c>
      <c r="K21" s="34">
        <v>14.9</v>
      </c>
      <c r="L21" s="34">
        <v>3954</v>
      </c>
    </row>
    <row r="22" spans="1:12" ht="12.75">
      <c r="A22" s="5">
        <v>1995</v>
      </c>
      <c r="B22" s="5">
        <v>1</v>
      </c>
      <c r="C22" s="5" t="s">
        <v>90</v>
      </c>
      <c r="D22" s="34">
        <v>18475</v>
      </c>
      <c r="E22" s="34">
        <v>21934</v>
      </c>
      <c r="F22" s="34">
        <v>17273</v>
      </c>
      <c r="G22" s="34">
        <v>78.7</v>
      </c>
      <c r="H22" s="34">
        <v>4110</v>
      </c>
      <c r="I22" s="34">
        <v>18.7</v>
      </c>
      <c r="J22" s="34">
        <v>3361</v>
      </c>
      <c r="K22" s="34">
        <v>15.3</v>
      </c>
      <c r="L22" s="34">
        <v>4466</v>
      </c>
    </row>
    <row r="23" spans="1:12" ht="12.75">
      <c r="A23" s="5">
        <v>1995</v>
      </c>
      <c r="B23" s="5">
        <v>2</v>
      </c>
      <c r="C23" s="5" t="s">
        <v>91</v>
      </c>
      <c r="D23" s="34">
        <v>1323</v>
      </c>
      <c r="E23" s="34">
        <v>1535</v>
      </c>
      <c r="F23" s="34">
        <v>1376</v>
      </c>
      <c r="G23" s="34">
        <v>89.6</v>
      </c>
      <c r="H23" s="34">
        <v>361</v>
      </c>
      <c r="I23" s="34">
        <v>23.5</v>
      </c>
      <c r="J23" s="34">
        <v>310</v>
      </c>
      <c r="K23" s="34">
        <v>20.2</v>
      </c>
      <c r="L23" s="34">
        <v>417</v>
      </c>
    </row>
    <row r="24" spans="1:12" ht="12.75">
      <c r="A24" s="5">
        <v>1995</v>
      </c>
      <c r="B24" s="5">
        <v>6</v>
      </c>
      <c r="C24" s="5" t="s">
        <v>94</v>
      </c>
      <c r="D24" s="34">
        <v>19703</v>
      </c>
      <c r="E24" s="34">
        <v>23469</v>
      </c>
      <c r="F24" s="34">
        <v>18649</v>
      </c>
      <c r="G24" s="34">
        <v>79.5</v>
      </c>
      <c r="H24" s="34">
        <v>4471</v>
      </c>
      <c r="I24" s="34">
        <v>19.1</v>
      </c>
      <c r="J24" s="34">
        <v>3671</v>
      </c>
      <c r="K24" s="34">
        <v>15.6</v>
      </c>
      <c r="L24" s="34">
        <v>4883</v>
      </c>
    </row>
    <row r="25" spans="1:12" ht="12.75">
      <c r="A25" s="5">
        <v>1996</v>
      </c>
      <c r="B25" s="5">
        <v>1</v>
      </c>
      <c r="C25" s="5" t="s">
        <v>90</v>
      </c>
      <c r="D25" s="34">
        <v>20579</v>
      </c>
      <c r="E25" s="34">
        <v>24807</v>
      </c>
      <c r="F25" s="34">
        <v>20118</v>
      </c>
      <c r="G25" s="34">
        <v>81.1</v>
      </c>
      <c r="H25" s="34">
        <v>5099</v>
      </c>
      <c r="I25" s="34">
        <v>20.6</v>
      </c>
      <c r="J25" s="34">
        <v>4238</v>
      </c>
      <c r="K25" s="34">
        <v>17.1</v>
      </c>
      <c r="L25" s="34">
        <v>5584</v>
      </c>
    </row>
    <row r="26" spans="1:12" ht="12.75">
      <c r="A26" s="5">
        <v>1996</v>
      </c>
      <c r="B26" s="5">
        <v>2</v>
      </c>
      <c r="C26" s="5" t="s">
        <v>91</v>
      </c>
      <c r="D26" s="34">
        <v>1187</v>
      </c>
      <c r="E26" s="34">
        <v>1385</v>
      </c>
      <c r="F26" s="34">
        <v>1240</v>
      </c>
      <c r="G26" s="34">
        <v>89.5</v>
      </c>
      <c r="H26" s="34">
        <v>343</v>
      </c>
      <c r="I26" s="34">
        <v>24.8</v>
      </c>
      <c r="J26" s="34">
        <v>288</v>
      </c>
      <c r="K26" s="34">
        <v>20.8</v>
      </c>
      <c r="L26" s="34">
        <v>393</v>
      </c>
    </row>
    <row r="27" spans="1:12" ht="12.75">
      <c r="A27" s="5">
        <v>1996</v>
      </c>
      <c r="B27" s="5">
        <v>6</v>
      </c>
      <c r="C27" s="5" t="s">
        <v>94</v>
      </c>
      <c r="D27" s="34">
        <v>21693</v>
      </c>
      <c r="E27" s="34">
        <v>26192</v>
      </c>
      <c r="F27" s="34">
        <v>21358</v>
      </c>
      <c r="G27" s="34">
        <v>81.5</v>
      </c>
      <c r="H27" s="34">
        <v>5442</v>
      </c>
      <c r="I27" s="34">
        <v>20.8</v>
      </c>
      <c r="J27" s="34">
        <v>4526</v>
      </c>
      <c r="K27" s="34">
        <v>17.3</v>
      </c>
      <c r="L27" s="34">
        <v>5977</v>
      </c>
    </row>
    <row r="28" spans="1:12" ht="12.75">
      <c r="A28" s="5">
        <v>1997</v>
      </c>
      <c r="B28" s="5">
        <v>1</v>
      </c>
      <c r="C28" s="5" t="s">
        <v>90</v>
      </c>
      <c r="D28" s="34">
        <v>21284</v>
      </c>
      <c r="E28" s="34">
        <v>25359</v>
      </c>
      <c r="F28" s="34">
        <v>20691</v>
      </c>
      <c r="G28" s="34">
        <v>81.6</v>
      </c>
      <c r="H28" s="34">
        <v>5192</v>
      </c>
      <c r="I28" s="34">
        <v>20.5</v>
      </c>
      <c r="J28" s="34">
        <v>4382</v>
      </c>
      <c r="K28" s="34">
        <v>17.3</v>
      </c>
      <c r="L28" s="34">
        <v>5724</v>
      </c>
    </row>
    <row r="29" spans="1:12" ht="12.75">
      <c r="A29" s="5">
        <v>1997</v>
      </c>
      <c r="B29" s="5">
        <v>2</v>
      </c>
      <c r="C29" s="5" t="s">
        <v>91</v>
      </c>
      <c r="D29" s="34">
        <v>1057</v>
      </c>
      <c r="E29" s="34">
        <v>1202</v>
      </c>
      <c r="F29" s="34">
        <v>1053</v>
      </c>
      <c r="G29" s="34">
        <v>87.6</v>
      </c>
      <c r="H29" s="34">
        <v>339</v>
      </c>
      <c r="I29" s="34">
        <v>28.2</v>
      </c>
      <c r="J29" s="34">
        <v>288</v>
      </c>
      <c r="K29" s="34">
        <v>24</v>
      </c>
      <c r="L29" s="34">
        <v>392</v>
      </c>
    </row>
    <row r="30" spans="1:12" ht="12.75">
      <c r="A30" s="5">
        <v>1997</v>
      </c>
      <c r="B30" s="5">
        <v>6</v>
      </c>
      <c r="C30" s="5" t="s">
        <v>94</v>
      </c>
      <c r="D30" s="34">
        <v>22284</v>
      </c>
      <c r="E30" s="34">
        <v>26561</v>
      </c>
      <c r="F30" s="34">
        <v>21744</v>
      </c>
      <c r="G30" s="34">
        <v>81.9</v>
      </c>
      <c r="H30" s="34">
        <v>5531</v>
      </c>
      <c r="I30" s="34">
        <v>20.8</v>
      </c>
      <c r="J30" s="34">
        <v>4670</v>
      </c>
      <c r="K30" s="34">
        <v>17.6</v>
      </c>
      <c r="L30" s="34">
        <v>6116</v>
      </c>
    </row>
    <row r="31" spans="1:12" ht="12.75">
      <c r="A31" s="5">
        <v>1998</v>
      </c>
      <c r="B31" s="5">
        <v>1</v>
      </c>
      <c r="C31" s="5" t="s">
        <v>90</v>
      </c>
      <c r="D31" s="34">
        <v>22285</v>
      </c>
      <c r="E31" s="34">
        <v>26594</v>
      </c>
      <c r="F31" s="34">
        <v>22449</v>
      </c>
      <c r="G31" s="34">
        <v>84.4</v>
      </c>
      <c r="H31" s="34">
        <v>5941</v>
      </c>
      <c r="I31" s="34">
        <v>22.3</v>
      </c>
      <c r="J31" s="34">
        <v>5022</v>
      </c>
      <c r="K31" s="34">
        <v>18.9</v>
      </c>
      <c r="L31" s="34">
        <v>6573</v>
      </c>
    </row>
    <row r="32" spans="1:12" ht="12.75">
      <c r="A32" s="5">
        <v>1998</v>
      </c>
      <c r="B32" s="5">
        <v>2</v>
      </c>
      <c r="C32" s="5" t="s">
        <v>91</v>
      </c>
      <c r="D32" s="34">
        <v>953</v>
      </c>
      <c r="E32" s="34">
        <v>1102</v>
      </c>
      <c r="F32" s="34">
        <v>1026</v>
      </c>
      <c r="G32" s="34">
        <v>93.1</v>
      </c>
      <c r="H32" s="34">
        <v>329</v>
      </c>
      <c r="I32" s="34">
        <v>29.9</v>
      </c>
      <c r="J32" s="34">
        <v>268</v>
      </c>
      <c r="K32" s="34">
        <v>24.3</v>
      </c>
      <c r="L32" s="34">
        <v>377</v>
      </c>
    </row>
    <row r="33" spans="1:12" ht="12.75">
      <c r="A33" s="5">
        <v>1998</v>
      </c>
      <c r="B33" s="5">
        <v>6</v>
      </c>
      <c r="C33" s="5" t="s">
        <v>94</v>
      </c>
      <c r="D33" s="34">
        <v>23189</v>
      </c>
      <c r="E33" s="34">
        <v>27696</v>
      </c>
      <c r="F33" s="34">
        <v>23475</v>
      </c>
      <c r="G33" s="34">
        <v>84.8</v>
      </c>
      <c r="H33" s="34">
        <v>6270</v>
      </c>
      <c r="I33" s="34">
        <v>22.6</v>
      </c>
      <c r="J33" s="34">
        <v>5290</v>
      </c>
      <c r="K33" s="34">
        <v>19.1</v>
      </c>
      <c r="L33" s="34">
        <v>6950</v>
      </c>
    </row>
    <row r="34" spans="1:12" ht="12.75">
      <c r="A34" s="5">
        <v>1999</v>
      </c>
      <c r="B34" s="5">
        <v>1</v>
      </c>
      <c r="C34" s="5" t="s">
        <v>90</v>
      </c>
      <c r="D34" s="34">
        <v>21973</v>
      </c>
      <c r="E34" s="34">
        <v>25519</v>
      </c>
      <c r="F34" s="34">
        <v>21938</v>
      </c>
      <c r="G34" s="34">
        <v>86</v>
      </c>
      <c r="H34" s="34">
        <v>5934</v>
      </c>
      <c r="I34" s="34">
        <v>23.3</v>
      </c>
      <c r="J34" s="34">
        <v>5229</v>
      </c>
      <c r="K34" s="34">
        <v>20.5</v>
      </c>
      <c r="L34" s="34">
        <v>6783</v>
      </c>
    </row>
    <row r="35" spans="1:12" ht="12.75">
      <c r="A35" s="5">
        <v>1999</v>
      </c>
      <c r="B35" s="5">
        <v>2</v>
      </c>
      <c r="C35" s="5" t="s">
        <v>91</v>
      </c>
      <c r="D35" s="34">
        <v>900</v>
      </c>
      <c r="E35" s="34">
        <v>1033</v>
      </c>
      <c r="F35" s="34">
        <v>951</v>
      </c>
      <c r="G35" s="34">
        <v>92.1</v>
      </c>
      <c r="H35" s="34">
        <v>290</v>
      </c>
      <c r="I35" s="34">
        <v>28.1</v>
      </c>
      <c r="J35" s="34">
        <v>254</v>
      </c>
      <c r="K35" s="34">
        <v>24.6</v>
      </c>
      <c r="L35" s="34">
        <v>335</v>
      </c>
    </row>
    <row r="36" spans="1:12" ht="12.75">
      <c r="A36" s="5">
        <v>1999</v>
      </c>
      <c r="B36" s="5">
        <v>6</v>
      </c>
      <c r="C36" s="5" t="s">
        <v>94</v>
      </c>
      <c r="D36" s="34">
        <v>22828</v>
      </c>
      <c r="E36" s="34">
        <v>26552</v>
      </c>
      <c r="F36" s="34">
        <v>22889</v>
      </c>
      <c r="G36" s="34">
        <v>86.2</v>
      </c>
      <c r="H36" s="34">
        <v>6224</v>
      </c>
      <c r="I36" s="34">
        <v>23.4</v>
      </c>
      <c r="J36" s="34">
        <v>5483</v>
      </c>
      <c r="K36" s="34">
        <v>20.7</v>
      </c>
      <c r="L36" s="34">
        <v>7118</v>
      </c>
    </row>
    <row r="37" spans="1:12" ht="12.75">
      <c r="A37" s="5">
        <v>2000</v>
      </c>
      <c r="B37" s="5">
        <v>1</v>
      </c>
      <c r="C37" s="5" t="s">
        <v>90</v>
      </c>
      <c r="D37" s="34">
        <v>21767</v>
      </c>
      <c r="E37" s="34">
        <v>25715</v>
      </c>
      <c r="F37" s="34">
        <v>22202</v>
      </c>
      <c r="G37" s="34">
        <v>86.3</v>
      </c>
      <c r="H37" s="34">
        <v>5958</v>
      </c>
      <c r="I37" s="34">
        <v>23.2</v>
      </c>
      <c r="J37" s="34">
        <v>5312</v>
      </c>
      <c r="K37" s="34">
        <v>20.7</v>
      </c>
      <c r="L37" s="34">
        <v>6868</v>
      </c>
    </row>
    <row r="38" spans="1:12" ht="12.75">
      <c r="A38" s="5">
        <v>2000</v>
      </c>
      <c r="B38" s="5">
        <v>2</v>
      </c>
      <c r="C38" s="5" t="s">
        <v>91</v>
      </c>
      <c r="D38" s="34">
        <v>840</v>
      </c>
      <c r="E38" s="34">
        <v>980</v>
      </c>
      <c r="F38" s="34">
        <v>901</v>
      </c>
      <c r="G38" s="34">
        <v>91.9</v>
      </c>
      <c r="H38" s="34">
        <v>281</v>
      </c>
      <c r="I38" s="34">
        <v>28.7</v>
      </c>
      <c r="J38" s="34">
        <v>243</v>
      </c>
      <c r="K38" s="34">
        <v>24.8</v>
      </c>
      <c r="L38" s="34">
        <v>324</v>
      </c>
    </row>
    <row r="39" spans="1:12" ht="12.75">
      <c r="A39" s="5">
        <v>2000</v>
      </c>
      <c r="B39" s="5">
        <v>6</v>
      </c>
      <c r="C39" s="5" t="s">
        <v>94</v>
      </c>
      <c r="D39" s="34">
        <v>22574</v>
      </c>
      <c r="E39" s="34">
        <v>26695</v>
      </c>
      <c r="F39" s="34">
        <v>23103</v>
      </c>
      <c r="G39" s="34">
        <v>86.5</v>
      </c>
      <c r="H39" s="34">
        <v>6239</v>
      </c>
      <c r="I39" s="34">
        <v>23.4</v>
      </c>
      <c r="J39" s="34">
        <v>5555</v>
      </c>
      <c r="K39" s="34">
        <v>20.8</v>
      </c>
      <c r="L39" s="34">
        <v>7192</v>
      </c>
    </row>
    <row r="40" spans="1:12" ht="12.75">
      <c r="A40" s="5">
        <v>2001</v>
      </c>
      <c r="B40" s="5">
        <v>1</v>
      </c>
      <c r="C40" s="5" t="s">
        <v>90</v>
      </c>
      <c r="D40" s="34">
        <v>22114</v>
      </c>
      <c r="E40" s="34">
        <v>25994</v>
      </c>
      <c r="F40" s="34">
        <v>22785</v>
      </c>
      <c r="G40" s="34">
        <v>87.7</v>
      </c>
      <c r="H40" s="34">
        <v>6411</v>
      </c>
      <c r="I40" s="34">
        <v>24.7</v>
      </c>
      <c r="J40" s="34">
        <v>5531</v>
      </c>
      <c r="K40" s="34">
        <v>21.3</v>
      </c>
      <c r="L40" s="34">
        <v>7066</v>
      </c>
    </row>
    <row r="41" spans="1:12" ht="12.75">
      <c r="A41" s="5">
        <v>2001</v>
      </c>
      <c r="B41" s="5">
        <v>2</v>
      </c>
      <c r="C41" s="5" t="s">
        <v>91</v>
      </c>
      <c r="D41" s="34">
        <v>767</v>
      </c>
      <c r="E41" s="34">
        <v>864</v>
      </c>
      <c r="F41" s="34">
        <v>800</v>
      </c>
      <c r="G41" s="34">
        <v>92.6</v>
      </c>
      <c r="H41" s="34">
        <v>280</v>
      </c>
      <c r="I41" s="34">
        <v>32.4</v>
      </c>
      <c r="J41" s="34">
        <v>239</v>
      </c>
      <c r="K41" s="34">
        <v>27.7</v>
      </c>
      <c r="L41" s="34">
        <v>310</v>
      </c>
    </row>
    <row r="42" spans="1:12" ht="12.75">
      <c r="A42" s="5">
        <v>2001</v>
      </c>
      <c r="B42" s="5">
        <v>6</v>
      </c>
      <c r="C42" s="5" t="s">
        <v>94</v>
      </c>
      <c r="D42" s="34">
        <v>22846</v>
      </c>
      <c r="E42" s="34">
        <v>26858</v>
      </c>
      <c r="F42" s="34">
        <v>23585</v>
      </c>
      <c r="G42" s="34">
        <v>87.8</v>
      </c>
      <c r="H42" s="34">
        <v>6691</v>
      </c>
      <c r="I42" s="34">
        <v>24.9</v>
      </c>
      <c r="J42" s="34">
        <v>5770</v>
      </c>
      <c r="K42" s="34">
        <v>21.5</v>
      </c>
      <c r="L42" s="34">
        <v>7376</v>
      </c>
    </row>
    <row r="43" spans="1:12" ht="12.75">
      <c r="A43" s="5">
        <v>2002</v>
      </c>
      <c r="B43" s="5">
        <v>1</v>
      </c>
      <c r="C43" s="5" t="s">
        <v>90</v>
      </c>
      <c r="D43" s="34">
        <v>22767</v>
      </c>
      <c r="E43" s="34">
        <v>27016</v>
      </c>
      <c r="F43" s="34">
        <v>23536</v>
      </c>
      <c r="G43" s="34">
        <v>87.1</v>
      </c>
      <c r="H43" s="34">
        <v>6824</v>
      </c>
      <c r="I43" s="34">
        <v>25.3</v>
      </c>
      <c r="J43" s="34">
        <v>6048</v>
      </c>
      <c r="K43" s="34">
        <v>22.4</v>
      </c>
      <c r="L43" s="34">
        <v>7605</v>
      </c>
    </row>
    <row r="44" spans="1:12" ht="12.75">
      <c r="A44" s="5">
        <v>2002</v>
      </c>
      <c r="B44" s="5">
        <v>2</v>
      </c>
      <c r="C44" s="5" t="s">
        <v>91</v>
      </c>
      <c r="D44" s="34">
        <v>784</v>
      </c>
      <c r="E44" s="34">
        <v>904</v>
      </c>
      <c r="F44" s="34">
        <v>825</v>
      </c>
      <c r="G44" s="34">
        <v>91.3</v>
      </c>
      <c r="H44" s="34">
        <v>250</v>
      </c>
      <c r="I44" s="34">
        <v>27.7</v>
      </c>
      <c r="J44" s="34">
        <v>230</v>
      </c>
      <c r="K44" s="34">
        <v>25.4</v>
      </c>
      <c r="L44" s="34">
        <v>300</v>
      </c>
    </row>
    <row r="45" spans="1:12" ht="12.75">
      <c r="A45" s="5">
        <v>2002</v>
      </c>
      <c r="B45" s="5">
        <v>6</v>
      </c>
      <c r="C45" s="5" t="s">
        <v>94</v>
      </c>
      <c r="D45" s="34">
        <v>23494</v>
      </c>
      <c r="E45" s="34">
        <v>27920</v>
      </c>
      <c r="F45" s="34">
        <v>24361</v>
      </c>
      <c r="G45" s="34">
        <v>87.3</v>
      </c>
      <c r="H45" s="34">
        <v>7074</v>
      </c>
      <c r="I45" s="34">
        <v>25.3</v>
      </c>
      <c r="J45" s="34">
        <v>6278</v>
      </c>
      <c r="K45" s="34">
        <v>22.5</v>
      </c>
      <c r="L45" s="34">
        <v>7905</v>
      </c>
    </row>
    <row r="46" spans="1:12" ht="12.75">
      <c r="A46" s="5">
        <v>2003</v>
      </c>
      <c r="B46" s="5">
        <v>1</v>
      </c>
      <c r="C46" s="5" t="s">
        <v>90</v>
      </c>
      <c r="D46" s="34">
        <v>23276</v>
      </c>
      <c r="E46" s="34">
        <v>27567</v>
      </c>
      <c r="F46" s="34">
        <v>23806</v>
      </c>
      <c r="G46" s="34">
        <v>86.4</v>
      </c>
      <c r="H46" s="34">
        <v>7069</v>
      </c>
      <c r="I46" s="34">
        <v>25.6</v>
      </c>
      <c r="J46" s="34">
        <v>6301</v>
      </c>
      <c r="K46" s="34">
        <v>22.9</v>
      </c>
      <c r="L46" s="34">
        <v>7891</v>
      </c>
    </row>
    <row r="47" spans="1:12" ht="12.75">
      <c r="A47" s="5">
        <v>2003</v>
      </c>
      <c r="B47" s="5">
        <v>2</v>
      </c>
      <c r="C47" s="5" t="s">
        <v>91</v>
      </c>
      <c r="D47" s="34">
        <v>772</v>
      </c>
      <c r="E47" s="34">
        <v>895</v>
      </c>
      <c r="F47" s="34">
        <v>802</v>
      </c>
      <c r="G47" s="34">
        <v>89.6</v>
      </c>
      <c r="H47" s="34">
        <v>252</v>
      </c>
      <c r="I47" s="34">
        <v>28.2</v>
      </c>
      <c r="J47" s="34">
        <v>228</v>
      </c>
      <c r="K47" s="34">
        <v>25.5</v>
      </c>
      <c r="L47" s="34">
        <v>296</v>
      </c>
    </row>
    <row r="48" spans="1:12" ht="12.75">
      <c r="A48" s="5">
        <v>2003</v>
      </c>
      <c r="B48" s="5">
        <v>6</v>
      </c>
      <c r="C48" s="5" t="s">
        <v>94</v>
      </c>
      <c r="D48" s="34">
        <v>24004</v>
      </c>
      <c r="E48" s="34">
        <v>28462</v>
      </c>
      <c r="F48" s="34">
        <v>24608</v>
      </c>
      <c r="G48" s="34">
        <v>86.5</v>
      </c>
      <c r="H48" s="34">
        <v>7321</v>
      </c>
      <c r="I48" s="34">
        <v>25.7</v>
      </c>
      <c r="J48" s="34">
        <v>6529</v>
      </c>
      <c r="K48" s="34">
        <v>22.9</v>
      </c>
      <c r="L48" s="34">
        <v>8187</v>
      </c>
    </row>
    <row r="49" spans="1:12" ht="12.75">
      <c r="A49" s="5">
        <v>2004</v>
      </c>
      <c r="B49" s="5">
        <v>1</v>
      </c>
      <c r="C49" s="5" t="s">
        <v>90</v>
      </c>
      <c r="D49" s="34">
        <v>24632</v>
      </c>
      <c r="E49" s="34">
        <v>29495</v>
      </c>
      <c r="F49" s="34">
        <v>25384</v>
      </c>
      <c r="G49" s="34">
        <v>86.1</v>
      </c>
      <c r="H49" s="34">
        <v>7327</v>
      </c>
      <c r="I49" s="34">
        <v>24.8</v>
      </c>
      <c r="J49" s="34">
        <v>6478</v>
      </c>
      <c r="K49" s="34">
        <v>22</v>
      </c>
      <c r="L49" s="34">
        <v>8029</v>
      </c>
    </row>
    <row r="50" spans="1:12" ht="12.75">
      <c r="A50" s="5">
        <v>2004</v>
      </c>
      <c r="B50" s="5">
        <v>2</v>
      </c>
      <c r="C50" s="5" t="s">
        <v>91</v>
      </c>
      <c r="D50" s="34">
        <v>790</v>
      </c>
      <c r="E50" s="34">
        <v>927</v>
      </c>
      <c r="F50" s="34">
        <v>839</v>
      </c>
      <c r="G50" s="34">
        <v>90.5</v>
      </c>
      <c r="H50" s="34">
        <v>270</v>
      </c>
      <c r="I50" s="34">
        <v>29.1</v>
      </c>
      <c r="J50" s="34">
        <v>242</v>
      </c>
      <c r="K50" s="34">
        <v>26.1</v>
      </c>
      <c r="L50" s="34">
        <v>299</v>
      </c>
    </row>
    <row r="51" spans="1:12" ht="12.75">
      <c r="A51" s="5">
        <v>2004</v>
      </c>
      <c r="B51" s="5">
        <v>6</v>
      </c>
      <c r="C51" s="5" t="s">
        <v>94</v>
      </c>
      <c r="D51" s="34">
        <v>25376</v>
      </c>
      <c r="E51" s="34">
        <v>30422</v>
      </c>
      <c r="F51" s="34">
        <v>26223</v>
      </c>
      <c r="G51" s="34">
        <v>86.2</v>
      </c>
      <c r="H51" s="34">
        <v>7597</v>
      </c>
      <c r="I51" s="34">
        <v>25</v>
      </c>
      <c r="J51" s="34">
        <v>6720</v>
      </c>
      <c r="K51" s="34">
        <v>22.1</v>
      </c>
      <c r="L51" s="34">
        <v>8328</v>
      </c>
    </row>
    <row r="52" spans="1:12" ht="12.75">
      <c r="A52" s="5">
        <v>2005</v>
      </c>
      <c r="B52" s="5">
        <v>1</v>
      </c>
      <c r="C52" s="5" t="s">
        <v>90</v>
      </c>
      <c r="D52" s="34">
        <v>26047</v>
      </c>
      <c r="E52" s="34">
        <v>30790</v>
      </c>
      <c r="F52" s="34">
        <v>26371</v>
      </c>
      <c r="G52" s="34">
        <v>85.6</v>
      </c>
      <c r="H52" s="34">
        <v>7950</v>
      </c>
      <c r="I52" s="34">
        <v>25.8</v>
      </c>
      <c r="J52" s="34">
        <v>7053</v>
      </c>
      <c r="K52" s="34">
        <v>22.9</v>
      </c>
      <c r="L52" s="34">
        <v>8861</v>
      </c>
    </row>
    <row r="53" spans="1:12" ht="12.75">
      <c r="A53" s="5">
        <v>2005</v>
      </c>
      <c r="B53" s="5">
        <v>2</v>
      </c>
      <c r="C53" s="5" t="s">
        <v>91</v>
      </c>
      <c r="D53" s="34">
        <v>873</v>
      </c>
      <c r="E53" s="34">
        <v>1024</v>
      </c>
      <c r="F53" s="34">
        <v>923</v>
      </c>
      <c r="G53" s="34">
        <v>90.1</v>
      </c>
      <c r="H53" s="34">
        <v>295</v>
      </c>
      <c r="I53" s="34">
        <v>28.8</v>
      </c>
      <c r="J53" s="34">
        <v>260</v>
      </c>
      <c r="K53" s="34">
        <v>25.4</v>
      </c>
      <c r="L53" s="34">
        <v>325</v>
      </c>
    </row>
    <row r="54" spans="1:12" ht="12.75">
      <c r="A54" s="5">
        <v>2005</v>
      </c>
      <c r="B54" s="5">
        <v>6</v>
      </c>
      <c r="C54" s="5" t="s">
        <v>94</v>
      </c>
      <c r="D54" s="34">
        <v>26876</v>
      </c>
      <c r="E54" s="34">
        <v>31814</v>
      </c>
      <c r="F54" s="34">
        <v>27294</v>
      </c>
      <c r="G54" s="34">
        <v>85.8</v>
      </c>
      <c r="H54" s="34">
        <v>8245</v>
      </c>
      <c r="I54" s="34">
        <v>25.9</v>
      </c>
      <c r="J54" s="34">
        <v>7313</v>
      </c>
      <c r="K54" s="34">
        <v>23</v>
      </c>
      <c r="L54" s="34">
        <v>9186</v>
      </c>
    </row>
    <row r="55" spans="1:12" ht="12.75">
      <c r="A55" s="5">
        <v>2006</v>
      </c>
      <c r="B55" s="5">
        <v>1</v>
      </c>
      <c r="C55" s="5" t="s">
        <v>90</v>
      </c>
      <c r="D55" s="34">
        <v>28431</v>
      </c>
      <c r="E55" s="34">
        <v>33241</v>
      </c>
      <c r="F55" s="34">
        <v>28857</v>
      </c>
      <c r="G55" s="34">
        <v>86.8</v>
      </c>
      <c r="H55" s="34">
        <v>9153</v>
      </c>
      <c r="I55" s="34">
        <v>27.5</v>
      </c>
      <c r="J55" s="34"/>
      <c r="K55" s="34"/>
      <c r="L55" s="34"/>
    </row>
    <row r="56" spans="1:12" ht="12.75">
      <c r="A56" s="5">
        <v>2006</v>
      </c>
      <c r="B56" s="5">
        <v>2</v>
      </c>
      <c r="C56" s="5" t="s">
        <v>91</v>
      </c>
      <c r="D56" s="34">
        <v>772</v>
      </c>
      <c r="E56" s="34">
        <v>899</v>
      </c>
      <c r="F56" s="34">
        <v>825</v>
      </c>
      <c r="G56" s="34">
        <v>91.8</v>
      </c>
      <c r="H56" s="34">
        <v>268</v>
      </c>
      <c r="I56" s="34">
        <v>29.8</v>
      </c>
      <c r="J56" s="34"/>
      <c r="K56" s="34"/>
      <c r="L56" s="34"/>
    </row>
    <row r="57" spans="1:12" ht="12.75">
      <c r="A57" s="5">
        <v>2006</v>
      </c>
      <c r="B57" s="5">
        <v>6</v>
      </c>
      <c r="C57" s="5" t="s">
        <v>94</v>
      </c>
      <c r="D57" s="34">
        <v>29172</v>
      </c>
      <c r="E57" s="34">
        <v>34140</v>
      </c>
      <c r="F57" s="34">
        <v>29682</v>
      </c>
      <c r="G57" s="34">
        <v>86.9</v>
      </c>
      <c r="H57" s="34">
        <v>9421</v>
      </c>
      <c r="I57" s="34">
        <v>27.6</v>
      </c>
      <c r="J57" s="34"/>
      <c r="K57" s="34"/>
      <c r="L57" s="34"/>
    </row>
  </sheetData>
  <sheetProtection/>
  <mergeCells count="1">
    <mergeCell ref="A7:L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1" manualBreakCount="1">
    <brk id="30" max="11" man="1"/>
  </rowBreaks>
  <legacyDrawingHF r:id="rId1"/>
</worksheet>
</file>

<file path=xl/worksheets/sheet2.xml><?xml version="1.0" encoding="utf-8"?>
<worksheet xmlns="http://schemas.openxmlformats.org/spreadsheetml/2006/main" xmlns:r="http://schemas.openxmlformats.org/officeDocument/2006/relationships">
  <dimension ref="A1:B110"/>
  <sheetViews>
    <sheetView view="pageBreakPreview" zoomScale="75" zoomScaleSheetLayoutView="75" zoomScalePageLayoutView="0" workbookViewId="0" topLeftCell="A1">
      <selection activeCell="A3" sqref="A3"/>
    </sheetView>
  </sheetViews>
  <sheetFormatPr defaultColWidth="9.140625" defaultRowHeight="12.75"/>
  <cols>
    <col min="1" max="13" width="9.140625" style="40" customWidth="1"/>
    <col min="14" max="14" width="11.7109375" style="40" customWidth="1"/>
    <col min="15" max="16384" width="9.140625" style="40" customWidth="1"/>
  </cols>
  <sheetData>
    <row r="1" s="41" customFormat="1" ht="12.75">
      <c r="A1" s="43" t="s">
        <v>194</v>
      </c>
    </row>
    <row r="2" s="41" customFormat="1" ht="12.75">
      <c r="A2" s="42" t="s">
        <v>315</v>
      </c>
    </row>
    <row r="3" s="41" customFormat="1" ht="9.75" customHeight="1"/>
    <row r="4" spans="1:2" s="45" customFormat="1" ht="12.75">
      <c r="A4" s="3" t="s">
        <v>203</v>
      </c>
      <c r="B4" s="63"/>
    </row>
    <row r="5" spans="1:2" s="45" customFormat="1" ht="12.75">
      <c r="A5" s="46" t="s">
        <v>234</v>
      </c>
      <c r="B5" s="63"/>
    </row>
    <row r="6" s="41" customFormat="1" ht="12.75">
      <c r="A6" s="42"/>
    </row>
    <row r="7" ht="12.75">
      <c r="A7" s="3" t="s">
        <v>130</v>
      </c>
    </row>
    <row r="38" ht="12.75">
      <c r="A38" s="3" t="s">
        <v>131</v>
      </c>
    </row>
    <row r="74" ht="12.75">
      <c r="A74" s="3" t="s">
        <v>132</v>
      </c>
    </row>
    <row r="110" ht="12.75">
      <c r="A110" s="3" t="s">
        <v>136</v>
      </c>
    </row>
  </sheetData>
  <sheetProtection/>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3"/>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3" manualBreakCount="3">
    <brk id="36" max="13" man="1"/>
    <brk id="72" max="13" man="1"/>
    <brk id="108" max="13" man="1"/>
  </rowBreaks>
  <drawing r:id="rId1"/>
  <legacyDrawingHF r:id="rId2"/>
</worksheet>
</file>

<file path=xl/worksheets/sheet20.xml><?xml version="1.0" encoding="utf-8"?>
<worksheet xmlns="http://schemas.openxmlformats.org/spreadsheetml/2006/main" xmlns:r="http://schemas.openxmlformats.org/officeDocument/2006/relationships">
  <dimension ref="A1:M71"/>
  <sheetViews>
    <sheetView view="pageBreakPreview" zoomScale="75" zoomScaleSheetLayoutView="75" zoomScalePageLayoutView="0" workbookViewId="0" topLeftCell="A34">
      <selection activeCell="A3" sqref="A3"/>
    </sheetView>
  </sheetViews>
  <sheetFormatPr defaultColWidth="9.140625" defaultRowHeight="12.75"/>
  <cols>
    <col min="1" max="1" width="9.140625" style="3" customWidth="1"/>
    <col min="2" max="2" width="0" style="3" hidden="1" customWidth="1"/>
    <col min="3" max="3" width="19.00390625" style="3" customWidth="1"/>
    <col min="4" max="4" width="10.140625" style="40" customWidth="1"/>
    <col min="5" max="5" width="12.28125" style="40" customWidth="1"/>
    <col min="6" max="6" width="11.28125" style="40" customWidth="1"/>
    <col min="7" max="7" width="12.28125" style="40" customWidth="1"/>
    <col min="8" max="8" width="11.140625" style="40" customWidth="1"/>
    <col min="9" max="9" width="12.28125" style="40" customWidth="1"/>
    <col min="10" max="10" width="11.28125" style="40" customWidth="1"/>
    <col min="11" max="11" width="10.8515625" style="40" customWidth="1"/>
    <col min="12" max="12" width="12.28125" style="40" customWidth="1"/>
    <col min="13" max="16384" width="9.140625" style="40" customWidth="1"/>
  </cols>
  <sheetData>
    <row r="1" ht="12.75">
      <c r="A1" s="43" t="s">
        <v>194</v>
      </c>
    </row>
    <row r="2" ht="12.75">
      <c r="A2" s="42" t="s">
        <v>315</v>
      </c>
    </row>
    <row r="3" ht="9.75" customHeight="1">
      <c r="A3" s="42"/>
    </row>
    <row r="4" ht="12.75">
      <c r="A4" s="3" t="s">
        <v>218</v>
      </c>
    </row>
    <row r="5" ht="12.75">
      <c r="A5" s="46" t="s">
        <v>234</v>
      </c>
    </row>
    <row r="6" ht="12.75">
      <c r="A6" s="46"/>
    </row>
    <row r="7" spans="1:13" ht="26.25" customHeight="1">
      <c r="A7" s="113" t="s">
        <v>247</v>
      </c>
      <c r="B7" s="113"/>
      <c r="C7" s="113"/>
      <c r="D7" s="113"/>
      <c r="E7" s="113"/>
      <c r="F7" s="113"/>
      <c r="G7" s="113"/>
      <c r="H7" s="113"/>
      <c r="I7" s="113"/>
      <c r="J7" s="113"/>
      <c r="K7" s="113"/>
      <c r="L7" s="113"/>
      <c r="M7" s="49"/>
    </row>
    <row r="9" spans="1:12" ht="42" customHeight="1">
      <c r="A9" s="1" t="s">
        <v>0</v>
      </c>
      <c r="B9" s="1" t="s">
        <v>74</v>
      </c>
      <c r="C9" s="1" t="s">
        <v>164</v>
      </c>
      <c r="D9" s="1" t="s">
        <v>79</v>
      </c>
      <c r="E9" s="1" t="s">
        <v>80</v>
      </c>
      <c r="F9" s="1" t="s">
        <v>83</v>
      </c>
      <c r="G9" s="1" t="s">
        <v>84</v>
      </c>
      <c r="H9" s="1" t="s">
        <v>85</v>
      </c>
      <c r="I9" s="1" t="s">
        <v>86</v>
      </c>
      <c r="J9" s="1" t="s">
        <v>87</v>
      </c>
      <c r="K9" s="1" t="s">
        <v>88</v>
      </c>
      <c r="L9" s="1" t="s">
        <v>89</v>
      </c>
    </row>
    <row r="10" spans="1:12" ht="12.75">
      <c r="A10" s="5">
        <v>1991</v>
      </c>
      <c r="B10" s="5">
        <v>1</v>
      </c>
      <c r="C10" s="5" t="s">
        <v>90</v>
      </c>
      <c r="D10" s="34">
        <v>251</v>
      </c>
      <c r="E10" s="34">
        <v>285</v>
      </c>
      <c r="F10" s="34">
        <v>111</v>
      </c>
      <c r="G10" s="34">
        <v>38.9</v>
      </c>
      <c r="H10" s="34">
        <v>16</v>
      </c>
      <c r="I10" s="34">
        <v>5.6</v>
      </c>
      <c r="J10" s="34">
        <v>11</v>
      </c>
      <c r="K10" s="34">
        <v>3.9</v>
      </c>
      <c r="L10" s="34">
        <v>11</v>
      </c>
    </row>
    <row r="11" spans="1:12" ht="12.75">
      <c r="A11" s="5">
        <v>1991</v>
      </c>
      <c r="B11" s="5">
        <v>2</v>
      </c>
      <c r="C11" s="5" t="s">
        <v>91</v>
      </c>
      <c r="D11" s="34">
        <v>15</v>
      </c>
      <c r="E11" s="34">
        <v>15</v>
      </c>
      <c r="F11" s="34">
        <v>8</v>
      </c>
      <c r="G11" s="34" t="s">
        <v>30</v>
      </c>
      <c r="H11" s="34">
        <v>0</v>
      </c>
      <c r="I11" s="34" t="s">
        <v>30</v>
      </c>
      <c r="J11" s="34">
        <v>0</v>
      </c>
      <c r="K11" s="34" t="s">
        <v>30</v>
      </c>
      <c r="L11" s="34">
        <v>0</v>
      </c>
    </row>
    <row r="12" spans="1:12" ht="12.75">
      <c r="A12" s="5">
        <v>1991</v>
      </c>
      <c r="B12" s="5">
        <v>6</v>
      </c>
      <c r="C12" s="5" t="s">
        <v>94</v>
      </c>
      <c r="D12" s="34">
        <v>266</v>
      </c>
      <c r="E12" s="34">
        <v>300</v>
      </c>
      <c r="F12" s="34">
        <v>119</v>
      </c>
      <c r="G12" s="34">
        <v>39.7</v>
      </c>
      <c r="H12" s="34">
        <v>16</v>
      </c>
      <c r="I12" s="34">
        <v>5.3</v>
      </c>
      <c r="J12" s="34">
        <v>11</v>
      </c>
      <c r="K12" s="34">
        <v>3.7</v>
      </c>
      <c r="L12" s="34">
        <v>11</v>
      </c>
    </row>
    <row r="13" spans="1:12" ht="12.75">
      <c r="A13" s="5"/>
      <c r="B13" s="5"/>
      <c r="C13" s="5"/>
      <c r="D13" s="34"/>
      <c r="E13" s="34"/>
      <c r="F13" s="34"/>
      <c r="G13" s="34"/>
      <c r="H13" s="34"/>
      <c r="I13" s="34"/>
      <c r="J13" s="34"/>
      <c r="K13" s="34"/>
      <c r="L13" s="34"/>
    </row>
    <row r="14" spans="1:12" ht="12.75">
      <c r="A14" s="5">
        <v>1992</v>
      </c>
      <c r="B14" s="5">
        <v>1</v>
      </c>
      <c r="C14" s="5" t="s">
        <v>90</v>
      </c>
      <c r="D14" s="34">
        <v>563</v>
      </c>
      <c r="E14" s="34">
        <v>710</v>
      </c>
      <c r="F14" s="34">
        <v>296</v>
      </c>
      <c r="G14" s="34">
        <v>41.7</v>
      </c>
      <c r="H14" s="34">
        <v>48</v>
      </c>
      <c r="I14" s="34">
        <v>6.8</v>
      </c>
      <c r="J14" s="34">
        <v>39</v>
      </c>
      <c r="K14" s="34">
        <v>5.5</v>
      </c>
      <c r="L14" s="34">
        <v>41</v>
      </c>
    </row>
    <row r="15" spans="1:12" ht="12.75">
      <c r="A15" s="5">
        <v>1992</v>
      </c>
      <c r="B15" s="5">
        <v>2</v>
      </c>
      <c r="C15" s="5" t="s">
        <v>91</v>
      </c>
      <c r="D15" s="34">
        <v>26</v>
      </c>
      <c r="E15" s="34">
        <v>29</v>
      </c>
      <c r="F15" s="34">
        <v>13</v>
      </c>
      <c r="G15" s="34" t="s">
        <v>30</v>
      </c>
      <c r="H15" s="34">
        <v>3</v>
      </c>
      <c r="I15" s="34" t="s">
        <v>30</v>
      </c>
      <c r="J15" s="34">
        <v>3</v>
      </c>
      <c r="K15" s="34" t="s">
        <v>30</v>
      </c>
      <c r="L15" s="34">
        <v>3</v>
      </c>
    </row>
    <row r="16" spans="1:12" ht="12.75">
      <c r="A16" s="5">
        <v>1992</v>
      </c>
      <c r="B16" s="5">
        <v>6</v>
      </c>
      <c r="C16" s="5" t="s">
        <v>94</v>
      </c>
      <c r="D16" s="34">
        <v>588</v>
      </c>
      <c r="E16" s="34">
        <v>739</v>
      </c>
      <c r="F16" s="34">
        <v>309</v>
      </c>
      <c r="G16" s="34">
        <v>41.8</v>
      </c>
      <c r="H16" s="34">
        <v>51</v>
      </c>
      <c r="I16" s="34">
        <v>6.9</v>
      </c>
      <c r="J16" s="34">
        <v>42</v>
      </c>
      <c r="K16" s="34">
        <v>5.7</v>
      </c>
      <c r="L16" s="34">
        <v>44</v>
      </c>
    </row>
    <row r="17" spans="1:12" ht="12.75">
      <c r="A17" s="5"/>
      <c r="B17" s="5"/>
      <c r="C17" s="5"/>
      <c r="D17" s="34"/>
      <c r="E17" s="34"/>
      <c r="F17" s="34"/>
      <c r="G17" s="34"/>
      <c r="H17" s="34"/>
      <c r="I17" s="34"/>
      <c r="J17" s="34"/>
      <c r="K17" s="34"/>
      <c r="L17" s="34"/>
    </row>
    <row r="18" spans="1:12" ht="12.75">
      <c r="A18" s="5">
        <v>1993</v>
      </c>
      <c r="B18" s="5">
        <v>1</v>
      </c>
      <c r="C18" s="5" t="s">
        <v>90</v>
      </c>
      <c r="D18" s="34">
        <v>522</v>
      </c>
      <c r="E18" s="34">
        <v>681</v>
      </c>
      <c r="F18" s="34">
        <v>240</v>
      </c>
      <c r="G18" s="34">
        <v>35.2</v>
      </c>
      <c r="H18" s="34">
        <v>27</v>
      </c>
      <c r="I18" s="34">
        <v>4</v>
      </c>
      <c r="J18" s="34">
        <v>22</v>
      </c>
      <c r="K18" s="34">
        <v>3.2</v>
      </c>
      <c r="L18" s="34">
        <v>23</v>
      </c>
    </row>
    <row r="19" spans="1:12" ht="12.75">
      <c r="A19" s="5">
        <v>1993</v>
      </c>
      <c r="B19" s="5">
        <v>2</v>
      </c>
      <c r="C19" s="5" t="s">
        <v>91</v>
      </c>
      <c r="D19" s="34">
        <v>38</v>
      </c>
      <c r="E19" s="34">
        <v>48</v>
      </c>
      <c r="F19" s="34">
        <v>11</v>
      </c>
      <c r="G19" s="34" t="s">
        <v>30</v>
      </c>
      <c r="H19" s="34">
        <v>0</v>
      </c>
      <c r="I19" s="34" t="s">
        <v>30</v>
      </c>
      <c r="J19" s="34">
        <v>0</v>
      </c>
      <c r="K19" s="34" t="s">
        <v>30</v>
      </c>
      <c r="L19" s="34">
        <v>0</v>
      </c>
    </row>
    <row r="20" spans="1:12" ht="12.75">
      <c r="A20" s="5">
        <v>1993</v>
      </c>
      <c r="B20" s="5">
        <v>6</v>
      </c>
      <c r="C20" s="5" t="s">
        <v>94</v>
      </c>
      <c r="D20" s="34">
        <v>560</v>
      </c>
      <c r="E20" s="34">
        <v>729</v>
      </c>
      <c r="F20" s="34">
        <v>251</v>
      </c>
      <c r="G20" s="34">
        <v>34.4</v>
      </c>
      <c r="H20" s="34">
        <v>27</v>
      </c>
      <c r="I20" s="34">
        <v>3.7</v>
      </c>
      <c r="J20" s="34">
        <v>22</v>
      </c>
      <c r="K20" s="34">
        <v>3</v>
      </c>
      <c r="L20" s="34">
        <v>23</v>
      </c>
    </row>
    <row r="21" spans="1:12" ht="12.75">
      <c r="A21" s="5"/>
      <c r="B21" s="5"/>
      <c r="C21" s="5"/>
      <c r="D21" s="34"/>
      <c r="E21" s="34"/>
      <c r="F21" s="34"/>
      <c r="G21" s="34"/>
      <c r="H21" s="34"/>
      <c r="I21" s="34"/>
      <c r="J21" s="34"/>
      <c r="K21" s="34"/>
      <c r="L21" s="34"/>
    </row>
    <row r="22" spans="1:12" ht="12.75">
      <c r="A22" s="5">
        <v>1994</v>
      </c>
      <c r="B22" s="5">
        <v>1</v>
      </c>
      <c r="C22" s="5" t="s">
        <v>90</v>
      </c>
      <c r="D22" s="34">
        <v>500</v>
      </c>
      <c r="E22" s="34">
        <v>563</v>
      </c>
      <c r="F22" s="34">
        <v>99</v>
      </c>
      <c r="G22" s="34">
        <v>17.6</v>
      </c>
      <c r="H22" s="34">
        <v>13</v>
      </c>
      <c r="I22" s="34">
        <v>2.3</v>
      </c>
      <c r="J22" s="34">
        <v>10</v>
      </c>
      <c r="K22" s="34">
        <v>1.8</v>
      </c>
      <c r="L22" s="34">
        <v>12</v>
      </c>
    </row>
    <row r="23" spans="1:12" ht="12.75">
      <c r="A23" s="5">
        <v>1994</v>
      </c>
      <c r="B23" s="5">
        <v>2</v>
      </c>
      <c r="C23" s="5" t="s">
        <v>91</v>
      </c>
      <c r="D23" s="34">
        <v>23</v>
      </c>
      <c r="E23" s="34">
        <v>28</v>
      </c>
      <c r="F23" s="34">
        <v>9</v>
      </c>
      <c r="G23" s="34" t="s">
        <v>30</v>
      </c>
      <c r="H23" s="34">
        <v>2</v>
      </c>
      <c r="I23" s="34" t="s">
        <v>30</v>
      </c>
      <c r="J23" s="34">
        <v>0</v>
      </c>
      <c r="K23" s="34" t="s">
        <v>30</v>
      </c>
      <c r="L23" s="34">
        <v>0</v>
      </c>
    </row>
    <row r="24" spans="1:12" ht="12.75">
      <c r="A24" s="5">
        <v>1994</v>
      </c>
      <c r="B24" s="5">
        <v>6</v>
      </c>
      <c r="C24" s="5" t="s">
        <v>94</v>
      </c>
      <c r="D24" s="34">
        <v>522</v>
      </c>
      <c r="E24" s="34">
        <v>591</v>
      </c>
      <c r="F24" s="34">
        <v>108</v>
      </c>
      <c r="G24" s="34">
        <v>18.3</v>
      </c>
      <c r="H24" s="34">
        <v>15</v>
      </c>
      <c r="I24" s="34">
        <v>2.5</v>
      </c>
      <c r="J24" s="34">
        <v>10</v>
      </c>
      <c r="K24" s="34">
        <v>1.7</v>
      </c>
      <c r="L24" s="34">
        <v>12</v>
      </c>
    </row>
    <row r="25" spans="1:12" ht="12.75">
      <c r="A25" s="5"/>
      <c r="B25" s="5"/>
      <c r="C25" s="5"/>
      <c r="D25" s="34"/>
      <c r="E25" s="34"/>
      <c r="F25" s="34"/>
      <c r="G25" s="34"/>
      <c r="H25" s="34"/>
      <c r="I25" s="34"/>
      <c r="J25" s="34"/>
      <c r="K25" s="34"/>
      <c r="L25" s="34"/>
    </row>
    <row r="26" spans="1:12" ht="12.75">
      <c r="A26" s="5">
        <v>1995</v>
      </c>
      <c r="B26" s="5">
        <v>1</v>
      </c>
      <c r="C26" s="5" t="s">
        <v>90</v>
      </c>
      <c r="D26" s="34">
        <v>304</v>
      </c>
      <c r="E26" s="34">
        <v>319</v>
      </c>
      <c r="F26" s="34">
        <v>37</v>
      </c>
      <c r="G26" s="34">
        <v>11.6</v>
      </c>
      <c r="H26" s="34">
        <v>4</v>
      </c>
      <c r="I26" s="34">
        <v>1.3</v>
      </c>
      <c r="J26" s="34">
        <v>2</v>
      </c>
      <c r="K26" s="34">
        <v>0.6</v>
      </c>
      <c r="L26" s="34">
        <v>2</v>
      </c>
    </row>
    <row r="27" spans="1:12" ht="12.75">
      <c r="A27" s="5">
        <v>1995</v>
      </c>
      <c r="B27" s="5">
        <v>2</v>
      </c>
      <c r="C27" s="5" t="s">
        <v>91</v>
      </c>
      <c r="D27" s="34">
        <v>20</v>
      </c>
      <c r="E27" s="34">
        <v>23</v>
      </c>
      <c r="F27" s="34">
        <v>5</v>
      </c>
      <c r="G27" s="34" t="s">
        <v>30</v>
      </c>
      <c r="H27" s="34">
        <v>0</v>
      </c>
      <c r="I27" s="34" t="s">
        <v>30</v>
      </c>
      <c r="J27" s="34">
        <v>0</v>
      </c>
      <c r="K27" s="34" t="s">
        <v>30</v>
      </c>
      <c r="L27" s="34">
        <v>0</v>
      </c>
    </row>
    <row r="28" spans="1:12" ht="12.75">
      <c r="A28" s="5">
        <v>1995</v>
      </c>
      <c r="B28" s="5">
        <v>6</v>
      </c>
      <c r="C28" s="5" t="s">
        <v>94</v>
      </c>
      <c r="D28" s="34">
        <v>323</v>
      </c>
      <c r="E28" s="34">
        <v>342</v>
      </c>
      <c r="F28" s="34">
        <v>42</v>
      </c>
      <c r="G28" s="34">
        <v>12.3</v>
      </c>
      <c r="H28" s="34">
        <v>4</v>
      </c>
      <c r="I28" s="34">
        <v>1.2</v>
      </c>
      <c r="J28" s="34">
        <v>2</v>
      </c>
      <c r="K28" s="34">
        <v>0.6</v>
      </c>
      <c r="L28" s="34">
        <v>2</v>
      </c>
    </row>
    <row r="29" spans="1:12" ht="12.75">
      <c r="A29" s="5"/>
      <c r="B29" s="5"/>
      <c r="C29" s="5"/>
      <c r="D29" s="34"/>
      <c r="E29" s="34"/>
      <c r="F29" s="34"/>
      <c r="G29" s="34"/>
      <c r="H29" s="34"/>
      <c r="I29" s="34"/>
      <c r="J29" s="34"/>
      <c r="K29" s="34"/>
      <c r="L29" s="34"/>
    </row>
    <row r="30" spans="1:12" ht="12.75">
      <c r="A30" s="5">
        <v>1996</v>
      </c>
      <c r="B30" s="5">
        <v>1</v>
      </c>
      <c r="C30" s="5" t="s">
        <v>90</v>
      </c>
      <c r="D30" s="34">
        <v>162</v>
      </c>
      <c r="E30" s="34">
        <v>171</v>
      </c>
      <c r="F30" s="34">
        <v>28</v>
      </c>
      <c r="G30" s="34">
        <v>16.4</v>
      </c>
      <c r="H30" s="34">
        <v>4</v>
      </c>
      <c r="I30" s="34">
        <v>2.3</v>
      </c>
      <c r="J30" s="34">
        <v>2</v>
      </c>
      <c r="K30" s="34">
        <v>1.2</v>
      </c>
      <c r="L30" s="34">
        <v>3</v>
      </c>
    </row>
    <row r="31" spans="1:12" ht="12.75">
      <c r="A31" s="5">
        <v>1996</v>
      </c>
      <c r="B31" s="5">
        <v>2</v>
      </c>
      <c r="C31" s="5" t="s">
        <v>91</v>
      </c>
      <c r="D31" s="34">
        <v>13</v>
      </c>
      <c r="E31" s="34">
        <v>13</v>
      </c>
      <c r="F31" s="34">
        <v>2</v>
      </c>
      <c r="G31" s="34" t="s">
        <v>30</v>
      </c>
      <c r="H31" s="34">
        <v>0</v>
      </c>
      <c r="I31" s="34" t="s">
        <v>30</v>
      </c>
      <c r="J31" s="34">
        <v>0</v>
      </c>
      <c r="K31" s="34" t="s">
        <v>30</v>
      </c>
      <c r="L31" s="34">
        <v>0</v>
      </c>
    </row>
    <row r="32" spans="1:12" ht="12.75">
      <c r="A32" s="5">
        <v>1996</v>
      </c>
      <c r="B32" s="5">
        <v>6</v>
      </c>
      <c r="C32" s="5" t="s">
        <v>94</v>
      </c>
      <c r="D32" s="34">
        <v>175</v>
      </c>
      <c r="E32" s="34">
        <v>184</v>
      </c>
      <c r="F32" s="34">
        <v>30</v>
      </c>
      <c r="G32" s="34">
        <v>16.3</v>
      </c>
      <c r="H32" s="34">
        <v>4</v>
      </c>
      <c r="I32" s="34">
        <v>2.2</v>
      </c>
      <c r="J32" s="34">
        <v>2</v>
      </c>
      <c r="K32" s="34">
        <v>1.1</v>
      </c>
      <c r="L32" s="34">
        <v>3</v>
      </c>
    </row>
    <row r="33" spans="1:12" ht="12.75">
      <c r="A33" s="5"/>
      <c r="B33" s="5"/>
      <c r="C33" s="5"/>
      <c r="D33" s="34"/>
      <c r="E33" s="34"/>
      <c r="F33" s="34"/>
      <c r="G33" s="34"/>
      <c r="H33" s="34"/>
      <c r="I33" s="34"/>
      <c r="J33" s="34"/>
      <c r="K33" s="34"/>
      <c r="L33" s="34"/>
    </row>
    <row r="34" spans="1:12" ht="12.75">
      <c r="A34" s="5">
        <v>1997</v>
      </c>
      <c r="B34" s="5">
        <v>1</v>
      </c>
      <c r="C34" s="5" t="s">
        <v>90</v>
      </c>
      <c r="D34" s="34">
        <v>65</v>
      </c>
      <c r="E34" s="34">
        <v>71</v>
      </c>
      <c r="F34" s="34">
        <v>19</v>
      </c>
      <c r="G34" s="34">
        <v>26.8</v>
      </c>
      <c r="H34" s="34">
        <v>2</v>
      </c>
      <c r="I34" s="34">
        <v>2.8</v>
      </c>
      <c r="J34" s="34">
        <v>2</v>
      </c>
      <c r="K34" s="34">
        <v>2.8</v>
      </c>
      <c r="L34" s="34">
        <v>3</v>
      </c>
    </row>
    <row r="35" spans="1:12" ht="12.75">
      <c r="A35" s="5">
        <v>1997</v>
      </c>
      <c r="B35" s="5">
        <v>2</v>
      </c>
      <c r="C35" s="5" t="s">
        <v>91</v>
      </c>
      <c r="D35" s="34">
        <v>3</v>
      </c>
      <c r="E35" s="34">
        <v>3</v>
      </c>
      <c r="F35" s="34">
        <v>1</v>
      </c>
      <c r="G35" s="34" t="s">
        <v>30</v>
      </c>
      <c r="H35" s="34">
        <v>1</v>
      </c>
      <c r="I35" s="34" t="s">
        <v>30</v>
      </c>
      <c r="J35" s="34">
        <v>1</v>
      </c>
      <c r="K35" s="34" t="s">
        <v>30</v>
      </c>
      <c r="L35" s="34">
        <v>1</v>
      </c>
    </row>
    <row r="36" spans="1:12" ht="12.75">
      <c r="A36" s="5">
        <v>1997</v>
      </c>
      <c r="B36" s="5">
        <v>6</v>
      </c>
      <c r="C36" s="5" t="s">
        <v>94</v>
      </c>
      <c r="D36" s="34">
        <v>68</v>
      </c>
      <c r="E36" s="34">
        <v>74</v>
      </c>
      <c r="F36" s="34">
        <v>20</v>
      </c>
      <c r="G36" s="34">
        <v>27</v>
      </c>
      <c r="H36" s="34">
        <v>3</v>
      </c>
      <c r="I36" s="34">
        <v>4.1</v>
      </c>
      <c r="J36" s="34">
        <v>3</v>
      </c>
      <c r="K36" s="34">
        <v>4.1</v>
      </c>
      <c r="L36" s="34">
        <v>4</v>
      </c>
    </row>
    <row r="37" spans="1:12" ht="12.75">
      <c r="A37" s="5"/>
      <c r="B37" s="5"/>
      <c r="C37" s="5"/>
      <c r="D37" s="34"/>
      <c r="E37" s="34"/>
      <c r="F37" s="34"/>
      <c r="G37" s="34"/>
      <c r="H37" s="34"/>
      <c r="I37" s="34"/>
      <c r="J37" s="34"/>
      <c r="K37" s="34"/>
      <c r="L37" s="34"/>
    </row>
    <row r="38" spans="1:12" ht="12.75">
      <c r="A38" s="5">
        <v>1998</v>
      </c>
      <c r="B38" s="5">
        <v>1</v>
      </c>
      <c r="C38" s="5" t="s">
        <v>90</v>
      </c>
      <c r="D38" s="34">
        <v>68</v>
      </c>
      <c r="E38" s="34">
        <v>79</v>
      </c>
      <c r="F38" s="34">
        <v>25</v>
      </c>
      <c r="G38" s="34">
        <v>31.6</v>
      </c>
      <c r="H38" s="34">
        <v>3</v>
      </c>
      <c r="I38" s="34">
        <v>3.8</v>
      </c>
      <c r="J38" s="34">
        <v>2</v>
      </c>
      <c r="K38" s="34">
        <v>2.5</v>
      </c>
      <c r="L38" s="34">
        <v>2</v>
      </c>
    </row>
    <row r="39" spans="1:12" ht="12.75">
      <c r="A39" s="5">
        <v>1998</v>
      </c>
      <c r="B39" s="5">
        <v>6</v>
      </c>
      <c r="C39" s="5" t="s">
        <v>94</v>
      </c>
      <c r="D39" s="34">
        <v>68</v>
      </c>
      <c r="E39" s="34">
        <v>79</v>
      </c>
      <c r="F39" s="34">
        <v>25</v>
      </c>
      <c r="G39" s="34">
        <v>31.6</v>
      </c>
      <c r="H39" s="34">
        <v>3</v>
      </c>
      <c r="I39" s="34">
        <v>3.8</v>
      </c>
      <c r="J39" s="34">
        <v>2</v>
      </c>
      <c r="K39" s="34">
        <v>2.5</v>
      </c>
      <c r="L39" s="34">
        <v>2</v>
      </c>
    </row>
    <row r="40" spans="1:12" ht="12.75">
      <c r="A40" s="5"/>
      <c r="B40" s="5"/>
      <c r="C40" s="5"/>
      <c r="D40" s="34"/>
      <c r="E40" s="34"/>
      <c r="F40" s="34"/>
      <c r="G40" s="34"/>
      <c r="H40" s="34"/>
      <c r="I40" s="34"/>
      <c r="J40" s="34"/>
      <c r="K40" s="34"/>
      <c r="L40" s="34"/>
    </row>
    <row r="41" spans="1:12" ht="12.75">
      <c r="A41" s="5">
        <v>1999</v>
      </c>
      <c r="B41" s="5">
        <v>1</v>
      </c>
      <c r="C41" s="5" t="s">
        <v>90</v>
      </c>
      <c r="D41" s="34">
        <v>127</v>
      </c>
      <c r="E41" s="34">
        <v>144</v>
      </c>
      <c r="F41" s="34">
        <v>52</v>
      </c>
      <c r="G41" s="34">
        <v>36.1</v>
      </c>
      <c r="H41" s="34">
        <v>8</v>
      </c>
      <c r="I41" s="34">
        <v>5.6</v>
      </c>
      <c r="J41" s="34">
        <v>6</v>
      </c>
      <c r="K41" s="34">
        <v>4.2</v>
      </c>
      <c r="L41" s="34">
        <v>8</v>
      </c>
    </row>
    <row r="42" spans="1:12" ht="12.75">
      <c r="A42" s="5">
        <v>1999</v>
      </c>
      <c r="B42" s="5">
        <v>2</v>
      </c>
      <c r="C42" s="5" t="s">
        <v>91</v>
      </c>
      <c r="D42" s="34">
        <v>4</v>
      </c>
      <c r="E42" s="34">
        <v>4</v>
      </c>
      <c r="F42" s="34">
        <v>1</v>
      </c>
      <c r="G42" s="34" t="s">
        <v>30</v>
      </c>
      <c r="H42" s="34">
        <v>0</v>
      </c>
      <c r="I42" s="34" t="s">
        <v>30</v>
      </c>
      <c r="J42" s="34">
        <v>0</v>
      </c>
      <c r="K42" s="34" t="s">
        <v>30</v>
      </c>
      <c r="L42" s="34">
        <v>0</v>
      </c>
    </row>
    <row r="43" spans="1:12" ht="12.75">
      <c r="A43" s="5">
        <v>1999</v>
      </c>
      <c r="B43" s="5">
        <v>6</v>
      </c>
      <c r="C43" s="5" t="s">
        <v>94</v>
      </c>
      <c r="D43" s="34">
        <v>131</v>
      </c>
      <c r="E43" s="34">
        <v>148</v>
      </c>
      <c r="F43" s="34">
        <v>53</v>
      </c>
      <c r="G43" s="34">
        <v>35.8</v>
      </c>
      <c r="H43" s="34">
        <v>8</v>
      </c>
      <c r="I43" s="34">
        <v>5.4</v>
      </c>
      <c r="J43" s="34">
        <v>6</v>
      </c>
      <c r="K43" s="34">
        <v>4.1</v>
      </c>
      <c r="L43" s="34">
        <v>8</v>
      </c>
    </row>
    <row r="44" spans="1:12" ht="12.75">
      <c r="A44" s="5"/>
      <c r="B44" s="5"/>
      <c r="C44" s="5"/>
      <c r="D44" s="34"/>
      <c r="E44" s="34"/>
      <c r="F44" s="34"/>
      <c r="G44" s="34"/>
      <c r="H44" s="34"/>
      <c r="I44" s="34"/>
      <c r="J44" s="34"/>
      <c r="K44" s="34"/>
      <c r="L44" s="34"/>
    </row>
    <row r="45" spans="1:12" ht="12.75">
      <c r="A45" s="5">
        <v>2000</v>
      </c>
      <c r="B45" s="5">
        <v>1</v>
      </c>
      <c r="C45" s="5" t="s">
        <v>90</v>
      </c>
      <c r="D45" s="34">
        <v>191</v>
      </c>
      <c r="E45" s="34">
        <v>211</v>
      </c>
      <c r="F45" s="34">
        <v>77</v>
      </c>
      <c r="G45" s="34">
        <v>36.5</v>
      </c>
      <c r="H45" s="34">
        <v>20</v>
      </c>
      <c r="I45" s="34">
        <v>9.5</v>
      </c>
      <c r="J45" s="34">
        <v>15</v>
      </c>
      <c r="K45" s="34">
        <v>7.1</v>
      </c>
      <c r="L45" s="34">
        <v>17</v>
      </c>
    </row>
    <row r="46" spans="1:12" ht="12.75">
      <c r="A46" s="5">
        <v>2000</v>
      </c>
      <c r="B46" s="5">
        <v>2</v>
      </c>
      <c r="C46" s="5" t="s">
        <v>91</v>
      </c>
      <c r="D46" s="34">
        <v>3</v>
      </c>
      <c r="E46" s="34">
        <v>3</v>
      </c>
      <c r="F46" s="34">
        <v>2</v>
      </c>
      <c r="G46" s="34" t="s">
        <v>30</v>
      </c>
      <c r="H46" s="34">
        <v>0</v>
      </c>
      <c r="I46" s="34" t="s">
        <v>30</v>
      </c>
      <c r="J46" s="34">
        <v>0</v>
      </c>
      <c r="K46" s="34" t="s">
        <v>30</v>
      </c>
      <c r="L46" s="34">
        <v>0</v>
      </c>
    </row>
    <row r="47" spans="1:12" ht="12.75">
      <c r="A47" s="5">
        <v>2000</v>
      </c>
      <c r="B47" s="5">
        <v>6</v>
      </c>
      <c r="C47" s="5" t="s">
        <v>94</v>
      </c>
      <c r="D47" s="34">
        <v>194</v>
      </c>
      <c r="E47" s="34">
        <v>214</v>
      </c>
      <c r="F47" s="34">
        <v>79</v>
      </c>
      <c r="G47" s="34">
        <v>36.9</v>
      </c>
      <c r="H47" s="34">
        <v>20</v>
      </c>
      <c r="I47" s="34">
        <v>9.3</v>
      </c>
      <c r="J47" s="34">
        <v>15</v>
      </c>
      <c r="K47" s="34">
        <v>7</v>
      </c>
      <c r="L47" s="34">
        <v>17</v>
      </c>
    </row>
    <row r="48" spans="1:12" ht="12.75">
      <c r="A48" s="5"/>
      <c r="B48" s="5"/>
      <c r="C48" s="5"/>
      <c r="D48" s="34"/>
      <c r="E48" s="34"/>
      <c r="F48" s="34"/>
      <c r="G48" s="34"/>
      <c r="H48" s="34"/>
      <c r="I48" s="34"/>
      <c r="J48" s="34"/>
      <c r="K48" s="34"/>
      <c r="L48" s="34"/>
    </row>
    <row r="49" spans="1:12" ht="12.75">
      <c r="A49" s="5">
        <v>2001</v>
      </c>
      <c r="B49" s="5">
        <v>1</v>
      </c>
      <c r="C49" s="5" t="s">
        <v>90</v>
      </c>
      <c r="D49" s="34">
        <v>220</v>
      </c>
      <c r="E49" s="34">
        <v>265</v>
      </c>
      <c r="F49" s="34">
        <v>94</v>
      </c>
      <c r="G49" s="34">
        <v>35.5</v>
      </c>
      <c r="H49" s="34">
        <v>14</v>
      </c>
      <c r="I49" s="34">
        <v>5.3</v>
      </c>
      <c r="J49" s="34">
        <v>9</v>
      </c>
      <c r="K49" s="34">
        <v>3.4</v>
      </c>
      <c r="L49" s="34">
        <v>11</v>
      </c>
    </row>
    <row r="50" spans="1:12" ht="12.75">
      <c r="A50" s="5">
        <v>2001</v>
      </c>
      <c r="B50" s="5">
        <v>2</v>
      </c>
      <c r="C50" s="5" t="s">
        <v>91</v>
      </c>
      <c r="D50" s="34">
        <v>5</v>
      </c>
      <c r="E50" s="34">
        <v>5</v>
      </c>
      <c r="F50" s="34">
        <v>3</v>
      </c>
      <c r="G50" s="34" t="s">
        <v>30</v>
      </c>
      <c r="H50" s="34">
        <v>0</v>
      </c>
      <c r="I50" s="34" t="s">
        <v>30</v>
      </c>
      <c r="J50" s="34">
        <v>0</v>
      </c>
      <c r="K50" s="34" t="s">
        <v>30</v>
      </c>
      <c r="L50" s="34">
        <v>0</v>
      </c>
    </row>
    <row r="51" spans="1:12" ht="12.75">
      <c r="A51" s="5">
        <v>2001</v>
      </c>
      <c r="B51" s="5">
        <v>6</v>
      </c>
      <c r="C51" s="5" t="s">
        <v>94</v>
      </c>
      <c r="D51" s="34">
        <v>225</v>
      </c>
      <c r="E51" s="34">
        <v>270</v>
      </c>
      <c r="F51" s="34">
        <v>97</v>
      </c>
      <c r="G51" s="34">
        <v>35.9</v>
      </c>
      <c r="H51" s="34">
        <v>14</v>
      </c>
      <c r="I51" s="34">
        <v>5.2</v>
      </c>
      <c r="J51" s="34">
        <v>9</v>
      </c>
      <c r="K51" s="34">
        <v>3.3</v>
      </c>
      <c r="L51" s="34">
        <v>11</v>
      </c>
    </row>
    <row r="52" spans="1:12" ht="12.75">
      <c r="A52" s="5"/>
      <c r="B52" s="5"/>
      <c r="C52" s="5"/>
      <c r="D52" s="34"/>
      <c r="E52" s="34"/>
      <c r="F52" s="34"/>
      <c r="G52" s="34"/>
      <c r="H52" s="34"/>
      <c r="I52" s="34"/>
      <c r="J52" s="34"/>
      <c r="K52" s="34"/>
      <c r="L52" s="34"/>
    </row>
    <row r="53" spans="1:12" ht="12.75">
      <c r="A53" s="5">
        <v>2002</v>
      </c>
      <c r="B53" s="5">
        <v>1</v>
      </c>
      <c r="C53" s="5" t="s">
        <v>90</v>
      </c>
      <c r="D53" s="34">
        <v>213</v>
      </c>
      <c r="E53" s="34">
        <v>233</v>
      </c>
      <c r="F53" s="34">
        <v>64</v>
      </c>
      <c r="G53" s="34">
        <v>27.5</v>
      </c>
      <c r="H53" s="34">
        <v>8</v>
      </c>
      <c r="I53" s="34">
        <v>3.4</v>
      </c>
      <c r="J53" s="34">
        <v>6</v>
      </c>
      <c r="K53" s="34">
        <v>2.6</v>
      </c>
      <c r="L53" s="34">
        <v>6</v>
      </c>
    </row>
    <row r="54" spans="1:12" ht="12.75">
      <c r="A54" s="5">
        <v>2002</v>
      </c>
      <c r="B54" s="5">
        <v>2</v>
      </c>
      <c r="C54" s="5" t="s">
        <v>91</v>
      </c>
      <c r="D54" s="34">
        <v>5</v>
      </c>
      <c r="E54" s="34">
        <v>5</v>
      </c>
      <c r="F54" s="34">
        <v>5</v>
      </c>
      <c r="G54" s="34" t="s">
        <v>30</v>
      </c>
      <c r="H54" s="34">
        <v>1</v>
      </c>
      <c r="I54" s="34" t="s">
        <v>30</v>
      </c>
      <c r="J54" s="34">
        <v>0</v>
      </c>
      <c r="K54" s="34" t="s">
        <v>30</v>
      </c>
      <c r="L54" s="34">
        <v>0</v>
      </c>
    </row>
    <row r="55" spans="1:12" ht="12.75">
      <c r="A55" s="5">
        <v>2002</v>
      </c>
      <c r="B55" s="5">
        <v>6</v>
      </c>
      <c r="C55" s="5" t="s">
        <v>94</v>
      </c>
      <c r="D55" s="34">
        <v>218</v>
      </c>
      <c r="E55" s="34">
        <v>238</v>
      </c>
      <c r="F55" s="34">
        <v>69</v>
      </c>
      <c r="G55" s="34">
        <v>29</v>
      </c>
      <c r="H55" s="34">
        <v>9</v>
      </c>
      <c r="I55" s="34">
        <v>3.8</v>
      </c>
      <c r="J55" s="34">
        <v>6</v>
      </c>
      <c r="K55" s="34">
        <v>2.5</v>
      </c>
      <c r="L55" s="34">
        <v>6</v>
      </c>
    </row>
    <row r="56" spans="1:12" ht="12.75">
      <c r="A56" s="5"/>
      <c r="B56" s="5"/>
      <c r="C56" s="5"/>
      <c r="D56" s="34"/>
      <c r="E56" s="34"/>
      <c r="F56" s="34"/>
      <c r="G56" s="34"/>
      <c r="H56" s="34"/>
      <c r="I56" s="34"/>
      <c r="J56" s="34"/>
      <c r="K56" s="34"/>
      <c r="L56" s="34"/>
    </row>
    <row r="57" spans="1:12" ht="12.75">
      <c r="A57" s="5">
        <v>2003</v>
      </c>
      <c r="B57" s="5">
        <v>1</v>
      </c>
      <c r="C57" s="5" t="s">
        <v>90</v>
      </c>
      <c r="D57" s="34">
        <v>123</v>
      </c>
      <c r="E57" s="34">
        <v>136</v>
      </c>
      <c r="F57" s="34">
        <v>40</v>
      </c>
      <c r="G57" s="34">
        <v>29.4</v>
      </c>
      <c r="H57" s="34">
        <v>9</v>
      </c>
      <c r="I57" s="34">
        <v>6.6</v>
      </c>
      <c r="J57" s="34">
        <v>8</v>
      </c>
      <c r="K57" s="34">
        <v>5.9</v>
      </c>
      <c r="L57" s="34">
        <v>9</v>
      </c>
    </row>
    <row r="58" spans="1:12" ht="12.75">
      <c r="A58" s="5">
        <v>2003</v>
      </c>
      <c r="B58" s="5">
        <v>2</v>
      </c>
      <c r="C58" s="5" t="s">
        <v>91</v>
      </c>
      <c r="D58" s="34">
        <v>1</v>
      </c>
      <c r="E58" s="34">
        <v>1</v>
      </c>
      <c r="F58" s="34">
        <v>1</v>
      </c>
      <c r="G58" s="34" t="s">
        <v>30</v>
      </c>
      <c r="H58" s="34">
        <v>0</v>
      </c>
      <c r="I58" s="34" t="s">
        <v>30</v>
      </c>
      <c r="J58" s="34">
        <v>0</v>
      </c>
      <c r="K58" s="34" t="s">
        <v>30</v>
      </c>
      <c r="L58" s="34">
        <v>0</v>
      </c>
    </row>
    <row r="59" spans="1:12" ht="12.75">
      <c r="A59" s="5">
        <v>2003</v>
      </c>
      <c r="B59" s="5">
        <v>6</v>
      </c>
      <c r="C59" s="5" t="s">
        <v>94</v>
      </c>
      <c r="D59" s="34">
        <v>124</v>
      </c>
      <c r="E59" s="34">
        <v>137</v>
      </c>
      <c r="F59" s="34">
        <v>41</v>
      </c>
      <c r="G59" s="34">
        <v>29.9</v>
      </c>
      <c r="H59" s="34">
        <v>9</v>
      </c>
      <c r="I59" s="34">
        <v>6.6</v>
      </c>
      <c r="J59" s="34">
        <v>8</v>
      </c>
      <c r="K59" s="34">
        <v>5.8</v>
      </c>
      <c r="L59" s="34">
        <v>9</v>
      </c>
    </row>
    <row r="60" spans="1:12" ht="12.75">
      <c r="A60" s="5"/>
      <c r="B60" s="5"/>
      <c r="C60" s="5"/>
      <c r="D60" s="34"/>
      <c r="E60" s="34"/>
      <c r="F60" s="34"/>
      <c r="G60" s="34"/>
      <c r="H60" s="34"/>
      <c r="I60" s="34"/>
      <c r="J60" s="34"/>
      <c r="K60" s="34"/>
      <c r="L60" s="34"/>
    </row>
    <row r="61" spans="1:12" ht="12.75">
      <c r="A61" s="5">
        <v>2004</v>
      </c>
      <c r="B61" s="5">
        <v>1</v>
      </c>
      <c r="C61" s="5" t="s">
        <v>90</v>
      </c>
      <c r="D61" s="34">
        <v>160</v>
      </c>
      <c r="E61" s="34">
        <v>170</v>
      </c>
      <c r="F61" s="34">
        <v>64</v>
      </c>
      <c r="G61" s="34">
        <v>37.6</v>
      </c>
      <c r="H61" s="34">
        <v>8</v>
      </c>
      <c r="I61" s="34">
        <v>4.7</v>
      </c>
      <c r="J61" s="34">
        <v>5</v>
      </c>
      <c r="K61" s="34">
        <v>2.9</v>
      </c>
      <c r="L61" s="34">
        <v>6</v>
      </c>
    </row>
    <row r="62" spans="1:12" ht="12.75">
      <c r="A62" s="5">
        <v>2004</v>
      </c>
      <c r="B62" s="5">
        <v>2</v>
      </c>
      <c r="C62" s="5" t="s">
        <v>91</v>
      </c>
      <c r="D62" s="34">
        <v>3</v>
      </c>
      <c r="E62" s="34">
        <v>3</v>
      </c>
      <c r="F62" s="34">
        <v>1</v>
      </c>
      <c r="G62" s="34" t="s">
        <v>30</v>
      </c>
      <c r="H62" s="34">
        <v>0</v>
      </c>
      <c r="I62" s="34" t="s">
        <v>30</v>
      </c>
      <c r="J62" s="34">
        <v>0</v>
      </c>
      <c r="K62" s="34" t="s">
        <v>30</v>
      </c>
      <c r="L62" s="34">
        <v>0</v>
      </c>
    </row>
    <row r="63" spans="1:12" ht="12.75">
      <c r="A63" s="5">
        <v>2004</v>
      </c>
      <c r="B63" s="5">
        <v>6</v>
      </c>
      <c r="C63" s="5" t="s">
        <v>94</v>
      </c>
      <c r="D63" s="34">
        <v>163</v>
      </c>
      <c r="E63" s="34">
        <v>173</v>
      </c>
      <c r="F63" s="34">
        <v>65</v>
      </c>
      <c r="G63" s="34">
        <v>37.6</v>
      </c>
      <c r="H63" s="34">
        <v>8</v>
      </c>
      <c r="I63" s="34">
        <v>4.6</v>
      </c>
      <c r="J63" s="34">
        <v>5</v>
      </c>
      <c r="K63" s="34">
        <v>2.9</v>
      </c>
      <c r="L63" s="34">
        <v>6</v>
      </c>
    </row>
    <row r="64" spans="1:12" ht="12.75">
      <c r="A64" s="5"/>
      <c r="B64" s="5"/>
      <c r="C64" s="5"/>
      <c r="D64" s="34"/>
      <c r="E64" s="34"/>
      <c r="F64" s="34"/>
      <c r="G64" s="34"/>
      <c r="H64" s="34"/>
      <c r="I64" s="34"/>
      <c r="J64" s="34"/>
      <c r="K64" s="34"/>
      <c r="L64" s="34"/>
    </row>
    <row r="65" spans="1:12" ht="12.75">
      <c r="A65" s="5">
        <v>2005</v>
      </c>
      <c r="B65" s="5">
        <v>1</v>
      </c>
      <c r="C65" s="5" t="s">
        <v>90</v>
      </c>
      <c r="D65" s="34">
        <v>290</v>
      </c>
      <c r="E65" s="34">
        <v>325</v>
      </c>
      <c r="F65" s="34">
        <v>115</v>
      </c>
      <c r="G65" s="34">
        <v>35.4</v>
      </c>
      <c r="H65" s="34">
        <v>24</v>
      </c>
      <c r="I65" s="34">
        <v>7.4</v>
      </c>
      <c r="J65" s="34">
        <v>19</v>
      </c>
      <c r="K65" s="34">
        <v>5.8</v>
      </c>
      <c r="L65" s="34">
        <v>21</v>
      </c>
    </row>
    <row r="66" spans="1:12" ht="12.75">
      <c r="A66" s="5">
        <v>2005</v>
      </c>
      <c r="B66" s="5">
        <v>2</v>
      </c>
      <c r="C66" s="5" t="s">
        <v>91</v>
      </c>
      <c r="D66" s="34">
        <v>1</v>
      </c>
      <c r="E66" s="34">
        <v>1</v>
      </c>
      <c r="F66" s="34">
        <v>1</v>
      </c>
      <c r="G66" s="34" t="s">
        <v>30</v>
      </c>
      <c r="H66" s="34">
        <v>0</v>
      </c>
      <c r="I66" s="34" t="s">
        <v>30</v>
      </c>
      <c r="J66" s="34">
        <v>0</v>
      </c>
      <c r="K66" s="34" t="s">
        <v>30</v>
      </c>
      <c r="L66" s="34">
        <v>0</v>
      </c>
    </row>
    <row r="67" spans="1:12" ht="12.75">
      <c r="A67" s="5">
        <v>2005</v>
      </c>
      <c r="B67" s="5">
        <v>6</v>
      </c>
      <c r="C67" s="5" t="s">
        <v>94</v>
      </c>
      <c r="D67" s="34">
        <v>291</v>
      </c>
      <c r="E67" s="34">
        <v>326</v>
      </c>
      <c r="F67" s="34">
        <v>116</v>
      </c>
      <c r="G67" s="34">
        <v>35.6</v>
      </c>
      <c r="H67" s="34">
        <v>24</v>
      </c>
      <c r="I67" s="34">
        <v>7.4</v>
      </c>
      <c r="J67" s="34">
        <v>19</v>
      </c>
      <c r="K67" s="34">
        <v>5.8</v>
      </c>
      <c r="L67" s="34">
        <v>21</v>
      </c>
    </row>
    <row r="68" spans="1:12" ht="12.75">
      <c r="A68" s="5"/>
      <c r="B68" s="5"/>
      <c r="C68" s="5"/>
      <c r="D68" s="34"/>
      <c r="E68" s="34"/>
      <c r="F68" s="34"/>
      <c r="G68" s="34"/>
      <c r="H68" s="34"/>
      <c r="I68" s="34"/>
      <c r="J68" s="34"/>
      <c r="K68" s="34"/>
      <c r="L68" s="34"/>
    </row>
    <row r="69" spans="1:12" ht="12.75">
      <c r="A69" s="5">
        <v>2006</v>
      </c>
      <c r="B69" s="5">
        <v>1</v>
      </c>
      <c r="C69" s="5" t="s">
        <v>90</v>
      </c>
      <c r="D69" s="34">
        <v>149</v>
      </c>
      <c r="E69" s="34">
        <v>159</v>
      </c>
      <c r="F69" s="34">
        <v>60</v>
      </c>
      <c r="G69" s="34">
        <v>37.7</v>
      </c>
      <c r="H69" s="34">
        <v>7</v>
      </c>
      <c r="I69" s="34">
        <v>4.4</v>
      </c>
      <c r="J69" s="34"/>
      <c r="K69" s="34"/>
      <c r="L69" s="34"/>
    </row>
    <row r="70" spans="1:12" ht="12.75">
      <c r="A70" s="5">
        <v>2006</v>
      </c>
      <c r="B70" s="5">
        <v>2</v>
      </c>
      <c r="C70" s="5" t="s">
        <v>91</v>
      </c>
      <c r="D70" s="34">
        <v>1</v>
      </c>
      <c r="E70" s="34">
        <v>1</v>
      </c>
      <c r="F70" s="34">
        <v>1</v>
      </c>
      <c r="G70" s="34" t="s">
        <v>30</v>
      </c>
      <c r="H70" s="34">
        <v>1</v>
      </c>
      <c r="I70" s="34" t="s">
        <v>30</v>
      </c>
      <c r="J70" s="34"/>
      <c r="K70" s="34"/>
      <c r="L70" s="34"/>
    </row>
    <row r="71" spans="1:12" ht="12.75">
      <c r="A71" s="5">
        <v>2006</v>
      </c>
      <c r="B71" s="5">
        <v>6</v>
      </c>
      <c r="C71" s="5" t="s">
        <v>94</v>
      </c>
      <c r="D71" s="34">
        <v>150</v>
      </c>
      <c r="E71" s="34">
        <v>160</v>
      </c>
      <c r="F71" s="34">
        <v>61</v>
      </c>
      <c r="G71" s="34">
        <v>38.1</v>
      </c>
      <c r="H71" s="34">
        <v>8</v>
      </c>
      <c r="I71" s="34">
        <v>5</v>
      </c>
      <c r="J71" s="34"/>
      <c r="K71" s="34"/>
      <c r="L71" s="34"/>
    </row>
  </sheetData>
  <sheetProtection/>
  <mergeCells count="1">
    <mergeCell ref="A7:L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2" manualBreakCount="2">
    <brk id="33" max="11" man="1"/>
    <brk id="64" max="11" man="1"/>
  </rowBreaks>
  <legacyDrawingHF r:id="rId1"/>
</worksheet>
</file>

<file path=xl/worksheets/sheet21.xml><?xml version="1.0" encoding="utf-8"?>
<worksheet xmlns="http://schemas.openxmlformats.org/spreadsheetml/2006/main" xmlns:r="http://schemas.openxmlformats.org/officeDocument/2006/relationships">
  <dimension ref="A1:IV25"/>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3" customWidth="1"/>
    <col min="2" max="2" width="12.00390625" style="40" customWidth="1"/>
    <col min="3" max="4" width="11.00390625" style="40" customWidth="1"/>
    <col min="5" max="5" width="9.140625" style="40" customWidth="1"/>
    <col min="6" max="6" width="12.421875" style="40" customWidth="1"/>
    <col min="7" max="7" width="12.8515625" style="40" customWidth="1"/>
    <col min="8" max="8" width="14.140625" style="40" customWidth="1"/>
    <col min="9" max="9" width="16.421875" style="40" customWidth="1"/>
    <col min="10" max="10" width="12.421875" style="40" customWidth="1"/>
    <col min="11" max="16384" width="9.140625" style="40" customWidth="1"/>
  </cols>
  <sheetData>
    <row r="1" ht="12.75">
      <c r="A1" s="43" t="s">
        <v>194</v>
      </c>
    </row>
    <row r="2" ht="12.75">
      <c r="A2" s="42" t="s">
        <v>315</v>
      </c>
    </row>
    <row r="3" ht="9.75" customHeight="1">
      <c r="A3" s="42"/>
    </row>
    <row r="4" spans="1:11" ht="12.75">
      <c r="A4" s="115" t="s">
        <v>317</v>
      </c>
      <c r="B4" s="115"/>
      <c r="C4" s="115"/>
      <c r="D4" s="115"/>
      <c r="E4" s="115"/>
      <c r="F4" s="115"/>
      <c r="G4" s="115"/>
      <c r="H4" s="115"/>
      <c r="I4" s="115"/>
      <c r="J4" s="115"/>
      <c r="K4" s="115"/>
    </row>
    <row r="5" ht="12.75">
      <c r="A5" s="46" t="s">
        <v>234</v>
      </c>
    </row>
    <row r="6" ht="12.75">
      <c r="A6" s="40"/>
    </row>
    <row r="7" ht="12.75">
      <c r="A7" s="40" t="s">
        <v>248</v>
      </c>
    </row>
    <row r="9" spans="1:256" s="1" customFormat="1" ht="89.25" customHeight="1">
      <c r="A9" s="1" t="s">
        <v>0</v>
      </c>
      <c r="B9" s="1" t="s">
        <v>96</v>
      </c>
      <c r="C9" s="1" t="s">
        <v>97</v>
      </c>
      <c r="D9" s="1" t="s">
        <v>98</v>
      </c>
      <c r="E9" s="1" t="s">
        <v>99</v>
      </c>
      <c r="F9" s="1" t="s">
        <v>100</v>
      </c>
      <c r="G9" s="1" t="s">
        <v>101</v>
      </c>
      <c r="H9" s="1" t="s">
        <v>102</v>
      </c>
      <c r="I9" s="1" t="s">
        <v>103</v>
      </c>
      <c r="J9" s="1" t="s">
        <v>104</v>
      </c>
      <c r="K9" s="1" t="s">
        <v>105</v>
      </c>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11" ht="12.75">
      <c r="A10" s="5">
        <v>1991</v>
      </c>
      <c r="B10" s="34">
        <v>8.5</v>
      </c>
      <c r="C10" s="34">
        <v>469</v>
      </c>
      <c r="D10" s="34">
        <v>15</v>
      </c>
      <c r="E10" s="34">
        <v>16</v>
      </c>
      <c r="F10" s="34">
        <v>49</v>
      </c>
      <c r="G10" s="34">
        <v>11</v>
      </c>
      <c r="H10" s="34">
        <v>5</v>
      </c>
      <c r="I10" s="34">
        <v>0</v>
      </c>
      <c r="J10" s="34">
        <v>565</v>
      </c>
      <c r="K10" s="34">
        <v>6609</v>
      </c>
    </row>
    <row r="11" spans="1:11" ht="12.75">
      <c r="A11" s="5">
        <v>1992</v>
      </c>
      <c r="B11" s="34">
        <v>8.8</v>
      </c>
      <c r="C11" s="34">
        <v>1252</v>
      </c>
      <c r="D11" s="34">
        <v>29</v>
      </c>
      <c r="E11" s="34">
        <v>40</v>
      </c>
      <c r="F11" s="34">
        <v>217</v>
      </c>
      <c r="G11" s="34">
        <v>48</v>
      </c>
      <c r="H11" s="34">
        <v>18</v>
      </c>
      <c r="I11" s="34">
        <v>1</v>
      </c>
      <c r="J11" s="34">
        <v>1605</v>
      </c>
      <c r="K11" s="34">
        <v>18201</v>
      </c>
    </row>
    <row r="12" spans="1:11" ht="12.75">
      <c r="A12" s="5">
        <v>1993</v>
      </c>
      <c r="B12" s="34">
        <v>10.1</v>
      </c>
      <c r="C12" s="34">
        <v>1657</v>
      </c>
      <c r="D12" s="34">
        <v>48</v>
      </c>
      <c r="E12" s="34">
        <v>82</v>
      </c>
      <c r="F12" s="34">
        <v>297</v>
      </c>
      <c r="G12" s="34">
        <v>63</v>
      </c>
      <c r="H12" s="34">
        <v>7</v>
      </c>
      <c r="I12" s="34">
        <v>0</v>
      </c>
      <c r="J12" s="34">
        <v>2154</v>
      </c>
      <c r="K12" s="34">
        <v>21239</v>
      </c>
    </row>
    <row r="13" spans="1:11" ht="12.75">
      <c r="A13" s="5">
        <v>1994</v>
      </c>
      <c r="B13" s="34">
        <v>9.3</v>
      </c>
      <c r="C13" s="34">
        <v>1634</v>
      </c>
      <c r="D13" s="34">
        <v>28</v>
      </c>
      <c r="E13" s="34">
        <v>118</v>
      </c>
      <c r="F13" s="34">
        <v>294</v>
      </c>
      <c r="G13" s="34">
        <v>104</v>
      </c>
      <c r="H13" s="34">
        <v>2</v>
      </c>
      <c r="I13" s="34">
        <v>0</v>
      </c>
      <c r="J13" s="34">
        <v>2180</v>
      </c>
      <c r="K13" s="34">
        <v>23517</v>
      </c>
    </row>
    <row r="14" spans="1:11" ht="12.75">
      <c r="A14" s="5">
        <v>1995</v>
      </c>
      <c r="B14" s="34">
        <v>8.3</v>
      </c>
      <c r="C14" s="34">
        <v>1527</v>
      </c>
      <c r="D14" s="34">
        <v>23</v>
      </c>
      <c r="E14" s="34">
        <v>92</v>
      </c>
      <c r="F14" s="34">
        <v>356</v>
      </c>
      <c r="G14" s="34">
        <v>101</v>
      </c>
      <c r="H14" s="34">
        <v>6</v>
      </c>
      <c r="I14" s="34">
        <v>0</v>
      </c>
      <c r="J14" s="34">
        <v>2105</v>
      </c>
      <c r="K14" s="34">
        <v>25414</v>
      </c>
    </row>
    <row r="15" spans="1:11" ht="12.75">
      <c r="A15" s="5">
        <v>1996</v>
      </c>
      <c r="B15" s="34">
        <v>7.6</v>
      </c>
      <c r="C15" s="34">
        <v>1362</v>
      </c>
      <c r="D15" s="34">
        <v>13</v>
      </c>
      <c r="E15" s="34">
        <v>103</v>
      </c>
      <c r="F15" s="34">
        <v>403</v>
      </c>
      <c r="G15" s="34">
        <v>167</v>
      </c>
      <c r="H15" s="34">
        <v>7</v>
      </c>
      <c r="I15" s="34">
        <v>0</v>
      </c>
      <c r="J15" s="34">
        <v>2055</v>
      </c>
      <c r="K15" s="34">
        <v>27203</v>
      </c>
    </row>
    <row r="16" spans="1:11" ht="12.75">
      <c r="A16" s="5">
        <v>1997</v>
      </c>
      <c r="B16" s="34">
        <v>7.3</v>
      </c>
      <c r="C16" s="34">
        <v>1150</v>
      </c>
      <c r="D16" s="34">
        <v>3</v>
      </c>
      <c r="E16" s="34">
        <v>100</v>
      </c>
      <c r="F16" s="34">
        <v>375</v>
      </c>
      <c r="G16" s="34">
        <v>189</v>
      </c>
      <c r="H16" s="34">
        <v>0</v>
      </c>
      <c r="I16" s="34">
        <v>0</v>
      </c>
      <c r="J16" s="34">
        <v>1817</v>
      </c>
      <c r="K16" s="34">
        <v>25033</v>
      </c>
    </row>
    <row r="17" spans="1:11" ht="12.75">
      <c r="A17" s="5">
        <v>1998</v>
      </c>
      <c r="B17" s="34">
        <v>6.5</v>
      </c>
      <c r="C17" s="34">
        <v>1020</v>
      </c>
      <c r="D17" s="34">
        <v>0</v>
      </c>
      <c r="E17" s="34">
        <v>94</v>
      </c>
      <c r="F17" s="34">
        <v>277</v>
      </c>
      <c r="G17" s="34">
        <v>150</v>
      </c>
      <c r="H17" s="34">
        <v>0</v>
      </c>
      <c r="I17" s="34">
        <v>0</v>
      </c>
      <c r="J17" s="34">
        <v>1541</v>
      </c>
      <c r="K17" s="34">
        <v>23551</v>
      </c>
    </row>
    <row r="18" spans="1:11" ht="12.75">
      <c r="A18" s="5">
        <v>1999</v>
      </c>
      <c r="B18" s="34">
        <v>6.4</v>
      </c>
      <c r="C18" s="34">
        <v>929</v>
      </c>
      <c r="D18" s="34">
        <v>4</v>
      </c>
      <c r="E18" s="34">
        <v>75</v>
      </c>
      <c r="F18" s="34">
        <v>279</v>
      </c>
      <c r="G18" s="34">
        <v>175</v>
      </c>
      <c r="H18" s="34">
        <v>1</v>
      </c>
      <c r="I18" s="34">
        <v>2</v>
      </c>
      <c r="J18" s="34">
        <v>1465</v>
      </c>
      <c r="K18" s="34">
        <v>22737</v>
      </c>
    </row>
    <row r="19" spans="1:11" ht="12.75">
      <c r="A19" s="5">
        <v>2000</v>
      </c>
      <c r="B19" s="34">
        <v>5.8</v>
      </c>
      <c r="C19" s="34">
        <v>874</v>
      </c>
      <c r="D19" s="34">
        <v>2</v>
      </c>
      <c r="E19" s="34">
        <v>72</v>
      </c>
      <c r="F19" s="34">
        <v>217</v>
      </c>
      <c r="G19" s="34">
        <v>160</v>
      </c>
      <c r="H19" s="34">
        <v>0</v>
      </c>
      <c r="I19" s="34">
        <v>1</v>
      </c>
      <c r="J19" s="34">
        <v>1326</v>
      </c>
      <c r="K19" s="34">
        <v>22720</v>
      </c>
    </row>
    <row r="20" spans="1:11" ht="12.75">
      <c r="A20" s="5">
        <v>2001</v>
      </c>
      <c r="B20" s="34">
        <v>5.7</v>
      </c>
      <c r="C20" s="34">
        <v>781</v>
      </c>
      <c r="D20" s="34">
        <v>4</v>
      </c>
      <c r="E20" s="34">
        <v>93</v>
      </c>
      <c r="F20" s="34">
        <v>244</v>
      </c>
      <c r="G20" s="34">
        <v>156</v>
      </c>
      <c r="H20" s="34">
        <v>1</v>
      </c>
      <c r="I20" s="34">
        <v>1</v>
      </c>
      <c r="J20" s="34">
        <v>1280</v>
      </c>
      <c r="K20" s="34">
        <v>22342</v>
      </c>
    </row>
    <row r="21" spans="1:11" ht="12.75">
      <c r="A21" s="5">
        <v>2002</v>
      </c>
      <c r="B21" s="34">
        <v>5.6</v>
      </c>
      <c r="C21" s="34">
        <v>814</v>
      </c>
      <c r="D21" s="34">
        <v>5</v>
      </c>
      <c r="E21" s="34">
        <v>99</v>
      </c>
      <c r="F21" s="34">
        <v>207</v>
      </c>
      <c r="G21" s="34">
        <v>139</v>
      </c>
      <c r="H21" s="34">
        <v>0</v>
      </c>
      <c r="I21" s="34">
        <v>0</v>
      </c>
      <c r="J21" s="34">
        <v>1264</v>
      </c>
      <c r="K21" s="34">
        <v>22477</v>
      </c>
    </row>
    <row r="22" spans="1:11" ht="12.75">
      <c r="A22" s="5">
        <v>2003</v>
      </c>
      <c r="B22" s="34">
        <v>5.4</v>
      </c>
      <c r="C22" s="34">
        <v>802</v>
      </c>
      <c r="D22" s="34">
        <v>1</v>
      </c>
      <c r="E22" s="34">
        <v>73</v>
      </c>
      <c r="F22" s="34">
        <v>186</v>
      </c>
      <c r="G22" s="34">
        <v>126</v>
      </c>
      <c r="H22" s="34">
        <v>1</v>
      </c>
      <c r="I22" s="34">
        <v>2</v>
      </c>
      <c r="J22" s="34">
        <v>1191</v>
      </c>
      <c r="K22" s="34">
        <v>21884</v>
      </c>
    </row>
    <row r="23" spans="1:11" ht="12.75">
      <c r="A23" s="5">
        <v>2004</v>
      </c>
      <c r="B23" s="34">
        <v>5.1</v>
      </c>
      <c r="C23" s="34">
        <v>796</v>
      </c>
      <c r="D23" s="34">
        <v>2</v>
      </c>
      <c r="E23" s="34">
        <v>67</v>
      </c>
      <c r="F23" s="34">
        <v>194</v>
      </c>
      <c r="G23" s="34">
        <v>121</v>
      </c>
      <c r="H23" s="34">
        <v>0</v>
      </c>
      <c r="I23" s="34">
        <v>0</v>
      </c>
      <c r="J23" s="34">
        <v>1180</v>
      </c>
      <c r="K23" s="34">
        <v>23250</v>
      </c>
    </row>
    <row r="24" spans="1:11" ht="12.75">
      <c r="A24" s="5">
        <v>2005</v>
      </c>
      <c r="B24" s="34">
        <v>5</v>
      </c>
      <c r="C24" s="34">
        <v>809</v>
      </c>
      <c r="D24" s="34">
        <v>0</v>
      </c>
      <c r="E24" s="34">
        <v>66</v>
      </c>
      <c r="F24" s="34">
        <v>182</v>
      </c>
      <c r="G24" s="34">
        <v>123</v>
      </c>
      <c r="H24" s="34">
        <v>1</v>
      </c>
      <c r="I24" s="34">
        <v>0</v>
      </c>
      <c r="J24" s="34">
        <v>1181</v>
      </c>
      <c r="K24" s="34">
        <v>23794</v>
      </c>
    </row>
    <row r="25" spans="1:11" ht="12.75">
      <c r="A25" s="5">
        <v>2006</v>
      </c>
      <c r="B25" s="34">
        <v>3.8</v>
      </c>
      <c r="C25" s="34">
        <v>538</v>
      </c>
      <c r="D25" s="34">
        <v>1</v>
      </c>
      <c r="E25" s="34">
        <v>52</v>
      </c>
      <c r="F25" s="34">
        <v>184</v>
      </c>
      <c r="G25" s="34">
        <v>96</v>
      </c>
      <c r="H25" s="34">
        <v>0</v>
      </c>
      <c r="I25" s="34">
        <v>0</v>
      </c>
      <c r="J25" s="34">
        <v>871</v>
      </c>
      <c r="K25" s="34">
        <v>23199</v>
      </c>
    </row>
  </sheetData>
  <sheetProtection/>
  <mergeCells count="1">
    <mergeCell ref="A4:K4"/>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legacyDrawingHF r:id="rId1"/>
</worksheet>
</file>

<file path=xl/worksheets/sheet22.xml><?xml version="1.0" encoding="utf-8"?>
<worksheet xmlns="http://schemas.openxmlformats.org/spreadsheetml/2006/main" xmlns:r="http://schemas.openxmlformats.org/officeDocument/2006/relationships">
  <dimension ref="A1:B34"/>
  <sheetViews>
    <sheetView view="pageBreakPreview" zoomScale="75" zoomScaleSheetLayoutView="75" zoomScalePageLayoutView="0" workbookViewId="0" topLeftCell="A19">
      <selection activeCell="A3" sqref="A3"/>
    </sheetView>
  </sheetViews>
  <sheetFormatPr defaultColWidth="9.140625" defaultRowHeight="12.75"/>
  <cols>
    <col min="1" max="3" width="9.140625" style="40" customWidth="1"/>
    <col min="4" max="4" width="12.00390625" style="40" customWidth="1"/>
    <col min="5" max="16384" width="9.140625" style="40" customWidth="1"/>
  </cols>
  <sheetData>
    <row r="1" ht="12.75">
      <c r="A1" s="43" t="s">
        <v>194</v>
      </c>
    </row>
    <row r="2" ht="12.75">
      <c r="A2" s="42" t="s">
        <v>315</v>
      </c>
    </row>
    <row r="3" ht="9.75" customHeight="1">
      <c r="A3" s="42"/>
    </row>
    <row r="4" ht="12.75">
      <c r="A4" s="3" t="s">
        <v>318</v>
      </c>
    </row>
    <row r="5" ht="12.75">
      <c r="A5" s="46" t="s">
        <v>234</v>
      </c>
    </row>
    <row r="7" ht="12.75">
      <c r="B7" s="3" t="s">
        <v>135</v>
      </c>
    </row>
    <row r="34" ht="12.75">
      <c r="B34" s="3" t="s">
        <v>201</v>
      </c>
    </row>
  </sheetData>
  <sheetProtection/>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3"/>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1" manualBreakCount="1">
    <brk id="32" max="255" man="1"/>
  </rowBreaks>
  <drawing r:id="rId1"/>
  <legacyDrawingHF r:id="rId2"/>
</worksheet>
</file>

<file path=xl/worksheets/sheet23.xml><?xml version="1.0" encoding="utf-8"?>
<worksheet xmlns="http://schemas.openxmlformats.org/spreadsheetml/2006/main" xmlns:r="http://schemas.openxmlformats.org/officeDocument/2006/relationships">
  <dimension ref="A1:M71"/>
  <sheetViews>
    <sheetView view="pageBreakPreview" zoomScale="75" zoomScaleSheetLayoutView="75" zoomScalePageLayoutView="0" workbookViewId="0" topLeftCell="A34">
      <selection activeCell="A3" sqref="A3"/>
    </sheetView>
  </sheetViews>
  <sheetFormatPr defaultColWidth="9.140625" defaultRowHeight="12.75"/>
  <cols>
    <col min="1" max="1" width="9.140625" style="3" customWidth="1"/>
    <col min="2" max="2" width="0" style="3" hidden="1" customWidth="1"/>
    <col min="3" max="3" width="17.421875" style="8" customWidth="1"/>
    <col min="4" max="4" width="9.140625" style="40" customWidth="1"/>
    <col min="5" max="5" width="11.57421875" style="40" customWidth="1"/>
    <col min="6" max="6" width="10.57421875" style="40" customWidth="1"/>
    <col min="7" max="7" width="9.140625" style="40" customWidth="1"/>
    <col min="8" max="8" width="13.57421875" style="40" customWidth="1"/>
    <col min="9" max="9" width="11.57421875" style="40" customWidth="1"/>
    <col min="10" max="16384" width="9.140625" style="40" customWidth="1"/>
  </cols>
  <sheetData>
    <row r="1" ht="12.75">
      <c r="A1" s="43" t="s">
        <v>194</v>
      </c>
    </row>
    <row r="2" ht="12.75">
      <c r="A2" s="42" t="s">
        <v>315</v>
      </c>
    </row>
    <row r="3" ht="9.75" customHeight="1">
      <c r="A3" s="42"/>
    </row>
    <row r="4" ht="12.75">
      <c r="A4" s="3" t="s">
        <v>219</v>
      </c>
    </row>
    <row r="5" ht="12.75">
      <c r="A5" s="46" t="s">
        <v>234</v>
      </c>
    </row>
    <row r="6" ht="12.75">
      <c r="A6" s="46"/>
    </row>
    <row r="7" spans="1:13" ht="29.25" customHeight="1">
      <c r="A7" s="113" t="s">
        <v>249</v>
      </c>
      <c r="B7" s="113"/>
      <c r="C7" s="113"/>
      <c r="D7" s="113"/>
      <c r="E7" s="113"/>
      <c r="F7" s="113"/>
      <c r="G7" s="113"/>
      <c r="H7" s="113"/>
      <c r="I7" s="113"/>
      <c r="J7" s="113"/>
      <c r="K7" s="113"/>
      <c r="L7" s="113"/>
      <c r="M7" s="113"/>
    </row>
    <row r="9" spans="1:12" s="2" customFormat="1" ht="39">
      <c r="A9" s="1" t="s">
        <v>0</v>
      </c>
      <c r="B9" s="1" t="s">
        <v>74</v>
      </c>
      <c r="C9" s="51" t="s">
        <v>164</v>
      </c>
      <c r="D9" s="50" t="s">
        <v>79</v>
      </c>
      <c r="E9" s="1" t="s">
        <v>80</v>
      </c>
      <c r="F9" s="1" t="s">
        <v>83</v>
      </c>
      <c r="G9" s="1" t="s">
        <v>84</v>
      </c>
      <c r="H9" s="1" t="s">
        <v>85</v>
      </c>
      <c r="I9" s="1" t="s">
        <v>86</v>
      </c>
      <c r="J9" s="1" t="s">
        <v>87</v>
      </c>
      <c r="K9" s="1" t="s">
        <v>88</v>
      </c>
      <c r="L9" s="1" t="s">
        <v>89</v>
      </c>
    </row>
    <row r="10" spans="1:12" ht="12.75">
      <c r="A10" s="5">
        <v>1991</v>
      </c>
      <c r="B10" s="5">
        <v>3</v>
      </c>
      <c r="C10" s="21" t="s">
        <v>92</v>
      </c>
      <c r="D10" s="80">
        <v>98</v>
      </c>
      <c r="E10" s="34">
        <v>100</v>
      </c>
      <c r="F10" s="34">
        <v>91</v>
      </c>
      <c r="G10" s="34">
        <v>91</v>
      </c>
      <c r="H10" s="34">
        <v>28</v>
      </c>
      <c r="I10" s="34">
        <v>28</v>
      </c>
      <c r="J10" s="34">
        <v>18</v>
      </c>
      <c r="K10" s="34">
        <v>18</v>
      </c>
      <c r="L10" s="34">
        <v>22</v>
      </c>
    </row>
    <row r="11" spans="1:12" ht="12.75">
      <c r="A11" s="5">
        <v>1991</v>
      </c>
      <c r="B11" s="5">
        <v>4</v>
      </c>
      <c r="C11" s="21" t="s">
        <v>93</v>
      </c>
      <c r="D11" s="80">
        <v>16</v>
      </c>
      <c r="E11" s="34">
        <v>16</v>
      </c>
      <c r="F11" s="34">
        <v>12</v>
      </c>
      <c r="G11" s="34" t="s">
        <v>30</v>
      </c>
      <c r="H11" s="34">
        <v>6</v>
      </c>
      <c r="I11" s="34" t="s">
        <v>30</v>
      </c>
      <c r="J11" s="34">
        <v>5</v>
      </c>
      <c r="K11" s="34" t="s">
        <v>30</v>
      </c>
      <c r="L11" s="34">
        <v>8</v>
      </c>
    </row>
    <row r="12" spans="1:12" ht="12.75">
      <c r="A12" s="5">
        <v>1991</v>
      </c>
      <c r="B12" s="5">
        <v>6</v>
      </c>
      <c r="C12" s="21" t="s">
        <v>94</v>
      </c>
      <c r="D12" s="80">
        <v>114</v>
      </c>
      <c r="E12" s="34">
        <v>116</v>
      </c>
      <c r="F12" s="34">
        <v>103</v>
      </c>
      <c r="G12" s="34">
        <v>88.8</v>
      </c>
      <c r="H12" s="34">
        <v>34</v>
      </c>
      <c r="I12" s="34">
        <v>29.3</v>
      </c>
      <c r="J12" s="34">
        <v>23</v>
      </c>
      <c r="K12" s="34">
        <v>19.8</v>
      </c>
      <c r="L12" s="34">
        <v>30</v>
      </c>
    </row>
    <row r="13" spans="1:12" ht="12.75">
      <c r="A13" s="5">
        <v>1992</v>
      </c>
      <c r="B13" s="5">
        <v>3</v>
      </c>
      <c r="C13" s="21" t="s">
        <v>92</v>
      </c>
      <c r="D13" s="80">
        <v>320</v>
      </c>
      <c r="E13" s="34">
        <v>353</v>
      </c>
      <c r="F13" s="34">
        <v>319</v>
      </c>
      <c r="G13" s="34">
        <v>90.4</v>
      </c>
      <c r="H13" s="34">
        <v>86</v>
      </c>
      <c r="I13" s="34">
        <v>24.4</v>
      </c>
      <c r="J13" s="34">
        <v>72</v>
      </c>
      <c r="K13" s="34">
        <v>20.4</v>
      </c>
      <c r="L13" s="34">
        <v>102</v>
      </c>
    </row>
    <row r="14" spans="1:12" ht="12.75">
      <c r="A14" s="5">
        <v>1992</v>
      </c>
      <c r="B14" s="5">
        <v>4</v>
      </c>
      <c r="C14" s="21" t="s">
        <v>93</v>
      </c>
      <c r="D14" s="80">
        <v>37</v>
      </c>
      <c r="E14" s="34">
        <v>41</v>
      </c>
      <c r="F14" s="34">
        <v>34</v>
      </c>
      <c r="G14" s="34" t="s">
        <v>30</v>
      </c>
      <c r="H14" s="34">
        <v>13</v>
      </c>
      <c r="I14" s="34" t="s">
        <v>30</v>
      </c>
      <c r="J14" s="34">
        <v>7</v>
      </c>
      <c r="K14" s="34" t="s">
        <v>30</v>
      </c>
      <c r="L14" s="34">
        <v>8</v>
      </c>
    </row>
    <row r="15" spans="1:12" ht="12.75">
      <c r="A15" s="5">
        <v>1992</v>
      </c>
      <c r="B15" s="5">
        <v>6</v>
      </c>
      <c r="C15" s="21" t="s">
        <v>94</v>
      </c>
      <c r="D15" s="80">
        <v>354</v>
      </c>
      <c r="E15" s="34">
        <v>394</v>
      </c>
      <c r="F15" s="34">
        <v>353</v>
      </c>
      <c r="G15" s="34">
        <v>89.6</v>
      </c>
      <c r="H15" s="34">
        <v>99</v>
      </c>
      <c r="I15" s="34">
        <v>25.1</v>
      </c>
      <c r="J15" s="34">
        <v>79</v>
      </c>
      <c r="K15" s="34">
        <v>20.1</v>
      </c>
      <c r="L15" s="34">
        <v>110</v>
      </c>
    </row>
    <row r="16" spans="1:12" ht="12.75">
      <c r="A16" s="5">
        <v>1993</v>
      </c>
      <c r="B16" s="5">
        <v>3</v>
      </c>
      <c r="C16" s="21" t="s">
        <v>92</v>
      </c>
      <c r="D16" s="80">
        <v>432</v>
      </c>
      <c r="E16" s="34">
        <v>482</v>
      </c>
      <c r="F16" s="34">
        <v>403</v>
      </c>
      <c r="G16" s="34">
        <v>83.6</v>
      </c>
      <c r="H16" s="34">
        <v>131</v>
      </c>
      <c r="I16" s="34">
        <v>27.2</v>
      </c>
      <c r="J16" s="34">
        <v>108</v>
      </c>
      <c r="K16" s="34">
        <v>22.4</v>
      </c>
      <c r="L16" s="34">
        <v>139</v>
      </c>
    </row>
    <row r="17" spans="1:12" ht="12.75">
      <c r="A17" s="5">
        <v>1993</v>
      </c>
      <c r="B17" s="5">
        <v>4</v>
      </c>
      <c r="C17" s="21" t="s">
        <v>93</v>
      </c>
      <c r="D17" s="80">
        <v>72</v>
      </c>
      <c r="E17" s="34">
        <v>84</v>
      </c>
      <c r="F17" s="34">
        <v>70</v>
      </c>
      <c r="G17" s="34">
        <v>83.3</v>
      </c>
      <c r="H17" s="34">
        <v>25</v>
      </c>
      <c r="I17" s="34">
        <v>29.8</v>
      </c>
      <c r="J17" s="34">
        <v>17</v>
      </c>
      <c r="K17" s="34">
        <v>20.2</v>
      </c>
      <c r="L17" s="34">
        <v>23</v>
      </c>
    </row>
    <row r="18" spans="1:12" ht="12.75">
      <c r="A18" s="5">
        <v>1993</v>
      </c>
      <c r="B18" s="5">
        <v>6</v>
      </c>
      <c r="C18" s="21" t="s">
        <v>94</v>
      </c>
      <c r="D18" s="80">
        <v>503</v>
      </c>
      <c r="E18" s="34">
        <v>566</v>
      </c>
      <c r="F18" s="34">
        <v>473</v>
      </c>
      <c r="G18" s="34">
        <v>83.6</v>
      </c>
      <c r="H18" s="34">
        <v>156</v>
      </c>
      <c r="I18" s="34">
        <v>27.6</v>
      </c>
      <c r="J18" s="34">
        <v>125</v>
      </c>
      <c r="K18" s="34">
        <v>22.1</v>
      </c>
      <c r="L18" s="34">
        <v>162</v>
      </c>
    </row>
    <row r="19" spans="1:12" ht="12.75">
      <c r="A19" s="5">
        <v>1994</v>
      </c>
      <c r="B19" s="5">
        <v>3</v>
      </c>
      <c r="C19" s="21" t="s">
        <v>92</v>
      </c>
      <c r="D19" s="80">
        <v>672</v>
      </c>
      <c r="E19" s="34">
        <v>771</v>
      </c>
      <c r="F19" s="34">
        <v>673</v>
      </c>
      <c r="G19" s="34">
        <v>87.3</v>
      </c>
      <c r="H19" s="34">
        <v>197</v>
      </c>
      <c r="I19" s="34">
        <v>25.6</v>
      </c>
      <c r="J19" s="34">
        <v>148</v>
      </c>
      <c r="K19" s="34">
        <v>19.2</v>
      </c>
      <c r="L19" s="34">
        <v>201</v>
      </c>
    </row>
    <row r="20" spans="1:12" ht="12.75">
      <c r="A20" s="5">
        <v>1994</v>
      </c>
      <c r="B20" s="5">
        <v>4</v>
      </c>
      <c r="C20" s="21" t="s">
        <v>93</v>
      </c>
      <c r="D20" s="80">
        <v>106</v>
      </c>
      <c r="E20" s="34">
        <v>119</v>
      </c>
      <c r="F20" s="34">
        <v>101</v>
      </c>
      <c r="G20" s="34">
        <v>84.9</v>
      </c>
      <c r="H20" s="34">
        <v>39</v>
      </c>
      <c r="I20" s="34">
        <v>32.8</v>
      </c>
      <c r="J20" s="34">
        <v>32</v>
      </c>
      <c r="K20" s="34">
        <v>26.9</v>
      </c>
      <c r="L20" s="34">
        <v>45</v>
      </c>
    </row>
    <row r="21" spans="1:12" ht="12.75">
      <c r="A21" s="5">
        <v>1994</v>
      </c>
      <c r="B21" s="5">
        <v>6</v>
      </c>
      <c r="C21" s="21" t="s">
        <v>94</v>
      </c>
      <c r="D21" s="80">
        <v>773</v>
      </c>
      <c r="E21" s="34">
        <v>890</v>
      </c>
      <c r="F21" s="34">
        <v>774</v>
      </c>
      <c r="G21" s="34">
        <v>87</v>
      </c>
      <c r="H21" s="34">
        <v>236</v>
      </c>
      <c r="I21" s="34">
        <v>26.5</v>
      </c>
      <c r="J21" s="34">
        <v>180</v>
      </c>
      <c r="K21" s="34">
        <v>20.2</v>
      </c>
      <c r="L21" s="34">
        <v>246</v>
      </c>
    </row>
    <row r="22" spans="1:12" ht="12.75">
      <c r="A22" s="5"/>
      <c r="B22" s="5"/>
      <c r="C22" s="21"/>
      <c r="D22" s="80"/>
      <c r="E22" s="34"/>
      <c r="F22" s="34"/>
      <c r="G22" s="34"/>
      <c r="H22" s="34"/>
      <c r="I22" s="34"/>
      <c r="J22" s="34"/>
      <c r="K22" s="34"/>
      <c r="L22" s="34"/>
    </row>
    <row r="23" spans="1:12" ht="12.75">
      <c r="A23" s="5">
        <v>1995</v>
      </c>
      <c r="B23" s="5">
        <v>3</v>
      </c>
      <c r="C23" s="21" t="s">
        <v>92</v>
      </c>
      <c r="D23" s="80">
        <v>777</v>
      </c>
      <c r="E23" s="34">
        <v>841</v>
      </c>
      <c r="F23" s="34">
        <v>732</v>
      </c>
      <c r="G23" s="34">
        <v>87</v>
      </c>
      <c r="H23" s="34">
        <v>207</v>
      </c>
      <c r="I23" s="34">
        <v>24.6</v>
      </c>
      <c r="J23" s="34">
        <v>161</v>
      </c>
      <c r="K23" s="34">
        <v>19.1</v>
      </c>
      <c r="L23" s="34">
        <v>213</v>
      </c>
    </row>
    <row r="24" spans="1:12" ht="12.75">
      <c r="A24" s="5">
        <v>1995</v>
      </c>
      <c r="B24" s="5">
        <v>4</v>
      </c>
      <c r="C24" s="21" t="s">
        <v>93</v>
      </c>
      <c r="D24" s="80">
        <v>89</v>
      </c>
      <c r="E24" s="34">
        <v>95</v>
      </c>
      <c r="F24" s="34">
        <v>84</v>
      </c>
      <c r="G24" s="34">
        <v>88.4</v>
      </c>
      <c r="H24" s="34">
        <v>27</v>
      </c>
      <c r="I24" s="34">
        <v>28.4</v>
      </c>
      <c r="J24" s="34">
        <v>22</v>
      </c>
      <c r="K24" s="34">
        <v>23.2</v>
      </c>
      <c r="L24" s="34">
        <v>31</v>
      </c>
    </row>
    <row r="25" spans="1:12" ht="12.75">
      <c r="A25" s="5">
        <v>1995</v>
      </c>
      <c r="B25" s="5">
        <v>6</v>
      </c>
      <c r="C25" s="21" t="s">
        <v>94</v>
      </c>
      <c r="D25" s="80">
        <v>864</v>
      </c>
      <c r="E25" s="34">
        <v>936</v>
      </c>
      <c r="F25" s="34">
        <v>816</v>
      </c>
      <c r="G25" s="34">
        <v>87.2</v>
      </c>
      <c r="H25" s="34">
        <v>234</v>
      </c>
      <c r="I25" s="34">
        <v>25</v>
      </c>
      <c r="J25" s="34">
        <v>183</v>
      </c>
      <c r="K25" s="34">
        <v>19.6</v>
      </c>
      <c r="L25" s="34">
        <v>244</v>
      </c>
    </row>
    <row r="26" spans="1:12" ht="12.75">
      <c r="A26" s="5"/>
      <c r="B26" s="5"/>
      <c r="C26" s="21"/>
      <c r="D26" s="80"/>
      <c r="E26" s="34"/>
      <c r="F26" s="34"/>
      <c r="G26" s="34"/>
      <c r="H26" s="34"/>
      <c r="I26" s="34"/>
      <c r="J26" s="34"/>
      <c r="K26" s="34"/>
      <c r="L26" s="34"/>
    </row>
    <row r="27" spans="1:12" ht="12.75">
      <c r="A27" s="5">
        <v>1996</v>
      </c>
      <c r="B27" s="5">
        <v>3</v>
      </c>
      <c r="C27" s="21" t="s">
        <v>92</v>
      </c>
      <c r="D27" s="80">
        <v>862</v>
      </c>
      <c r="E27" s="34">
        <v>931</v>
      </c>
      <c r="F27" s="34">
        <v>835</v>
      </c>
      <c r="G27" s="34">
        <v>89.7</v>
      </c>
      <c r="H27" s="34">
        <v>267</v>
      </c>
      <c r="I27" s="34">
        <v>28.7</v>
      </c>
      <c r="J27" s="34">
        <v>209</v>
      </c>
      <c r="K27" s="34">
        <v>22.4</v>
      </c>
      <c r="L27" s="34">
        <v>285</v>
      </c>
    </row>
    <row r="28" spans="1:12" ht="12.75">
      <c r="A28" s="5">
        <v>1996</v>
      </c>
      <c r="B28" s="5">
        <v>4</v>
      </c>
      <c r="C28" s="21" t="s">
        <v>93</v>
      </c>
      <c r="D28" s="80">
        <v>105</v>
      </c>
      <c r="E28" s="34">
        <v>114</v>
      </c>
      <c r="F28" s="34">
        <v>100</v>
      </c>
      <c r="G28" s="34">
        <v>87.7</v>
      </c>
      <c r="H28" s="34">
        <v>33</v>
      </c>
      <c r="I28" s="34">
        <v>28.9</v>
      </c>
      <c r="J28" s="34">
        <v>26</v>
      </c>
      <c r="K28" s="34">
        <v>22.8</v>
      </c>
      <c r="L28" s="34">
        <v>37</v>
      </c>
    </row>
    <row r="29" spans="1:12" ht="12.75">
      <c r="A29" s="5">
        <v>1996</v>
      </c>
      <c r="B29" s="5">
        <v>6</v>
      </c>
      <c r="C29" s="21" t="s">
        <v>94</v>
      </c>
      <c r="D29" s="80">
        <v>965</v>
      </c>
      <c r="E29" s="34">
        <v>1045</v>
      </c>
      <c r="F29" s="34">
        <v>935</v>
      </c>
      <c r="G29" s="34">
        <v>89.5</v>
      </c>
      <c r="H29" s="34">
        <v>300</v>
      </c>
      <c r="I29" s="34">
        <v>28.7</v>
      </c>
      <c r="J29" s="34">
        <v>235</v>
      </c>
      <c r="K29" s="34">
        <v>22.5</v>
      </c>
      <c r="L29" s="34">
        <v>322</v>
      </c>
    </row>
    <row r="30" spans="1:12" ht="12.75">
      <c r="A30" s="5"/>
      <c r="B30" s="5"/>
      <c r="C30" s="21"/>
      <c r="D30" s="80"/>
      <c r="E30" s="34"/>
      <c r="F30" s="34"/>
      <c r="G30" s="34"/>
      <c r="H30" s="34"/>
      <c r="I30" s="34"/>
      <c r="J30" s="34"/>
      <c r="K30" s="34"/>
      <c r="L30" s="34"/>
    </row>
    <row r="31" spans="1:12" ht="12.75">
      <c r="A31" s="5">
        <v>1997</v>
      </c>
      <c r="B31" s="5">
        <v>3</v>
      </c>
      <c r="C31" s="21" t="s">
        <v>92</v>
      </c>
      <c r="D31" s="80">
        <v>962</v>
      </c>
      <c r="E31" s="34">
        <v>1050</v>
      </c>
      <c r="F31" s="34">
        <v>958</v>
      </c>
      <c r="G31" s="34">
        <v>91.2</v>
      </c>
      <c r="H31" s="34">
        <v>294</v>
      </c>
      <c r="I31" s="34">
        <v>28</v>
      </c>
      <c r="J31" s="34">
        <v>236</v>
      </c>
      <c r="K31" s="34">
        <v>22.5</v>
      </c>
      <c r="L31" s="34">
        <v>322</v>
      </c>
    </row>
    <row r="32" spans="1:12" ht="12.75">
      <c r="A32" s="5">
        <v>1997</v>
      </c>
      <c r="B32" s="5">
        <v>4</v>
      </c>
      <c r="C32" s="21" t="s">
        <v>93</v>
      </c>
      <c r="D32" s="80">
        <v>111</v>
      </c>
      <c r="E32" s="34">
        <v>124</v>
      </c>
      <c r="F32" s="34">
        <v>112</v>
      </c>
      <c r="G32" s="34">
        <v>90.3</v>
      </c>
      <c r="H32" s="34">
        <v>28</v>
      </c>
      <c r="I32" s="34">
        <v>22.6</v>
      </c>
      <c r="J32" s="34">
        <v>24</v>
      </c>
      <c r="K32" s="34">
        <v>19.4</v>
      </c>
      <c r="L32" s="34">
        <v>34</v>
      </c>
    </row>
    <row r="33" spans="1:12" ht="12.75">
      <c r="A33" s="5">
        <v>1997</v>
      </c>
      <c r="B33" s="5">
        <v>6</v>
      </c>
      <c r="C33" s="21" t="s">
        <v>94</v>
      </c>
      <c r="D33" s="80">
        <v>1072</v>
      </c>
      <c r="E33" s="34">
        <v>1174</v>
      </c>
      <c r="F33" s="34">
        <v>1070</v>
      </c>
      <c r="G33" s="34">
        <v>91.1</v>
      </c>
      <c r="H33" s="34">
        <v>322</v>
      </c>
      <c r="I33" s="34">
        <v>27.4</v>
      </c>
      <c r="J33" s="34">
        <v>260</v>
      </c>
      <c r="K33" s="34">
        <v>22.1</v>
      </c>
      <c r="L33" s="34">
        <v>356</v>
      </c>
    </row>
    <row r="34" spans="1:12" ht="12.75">
      <c r="A34" s="5"/>
      <c r="B34" s="5"/>
      <c r="C34" s="21"/>
      <c r="D34" s="80"/>
      <c r="E34" s="34"/>
      <c r="F34" s="34"/>
      <c r="G34" s="34"/>
      <c r="H34" s="34"/>
      <c r="I34" s="34"/>
      <c r="J34" s="34"/>
      <c r="K34" s="34"/>
      <c r="L34" s="34"/>
    </row>
    <row r="35" spans="1:12" ht="12.75">
      <c r="A35" s="5">
        <v>1998</v>
      </c>
      <c r="B35" s="5">
        <v>3</v>
      </c>
      <c r="C35" s="21" t="s">
        <v>92</v>
      </c>
      <c r="D35" s="80">
        <v>1102</v>
      </c>
      <c r="E35" s="34">
        <v>1177</v>
      </c>
      <c r="F35" s="34">
        <v>1085</v>
      </c>
      <c r="G35" s="34">
        <v>92.2</v>
      </c>
      <c r="H35" s="34">
        <v>307</v>
      </c>
      <c r="I35" s="34">
        <v>26.1</v>
      </c>
      <c r="J35" s="34">
        <v>257</v>
      </c>
      <c r="K35" s="34">
        <v>21.8</v>
      </c>
      <c r="L35" s="34">
        <v>349</v>
      </c>
    </row>
    <row r="36" spans="1:12" ht="12.75">
      <c r="A36" s="5">
        <v>1998</v>
      </c>
      <c r="B36" s="5">
        <v>4</v>
      </c>
      <c r="C36" s="21" t="s">
        <v>93</v>
      </c>
      <c r="D36" s="80">
        <v>116</v>
      </c>
      <c r="E36" s="34">
        <v>122</v>
      </c>
      <c r="F36" s="34">
        <v>116</v>
      </c>
      <c r="G36" s="34">
        <v>95.1</v>
      </c>
      <c r="H36" s="34">
        <v>39</v>
      </c>
      <c r="I36" s="34">
        <v>32</v>
      </c>
      <c r="J36" s="34">
        <v>34</v>
      </c>
      <c r="K36" s="34">
        <v>27.9</v>
      </c>
      <c r="L36" s="34">
        <v>44</v>
      </c>
    </row>
    <row r="37" spans="1:12" ht="12.75">
      <c r="A37" s="5">
        <v>1998</v>
      </c>
      <c r="B37" s="5">
        <v>6</v>
      </c>
      <c r="C37" s="21" t="s">
        <v>94</v>
      </c>
      <c r="D37" s="80">
        <v>1218</v>
      </c>
      <c r="E37" s="34">
        <v>1299</v>
      </c>
      <c r="F37" s="34">
        <v>1201</v>
      </c>
      <c r="G37" s="34">
        <v>92.5</v>
      </c>
      <c r="H37" s="34">
        <v>346</v>
      </c>
      <c r="I37" s="34">
        <v>26.6</v>
      </c>
      <c r="J37" s="34">
        <v>291</v>
      </c>
      <c r="K37" s="34">
        <v>22.4</v>
      </c>
      <c r="L37" s="34">
        <v>393</v>
      </c>
    </row>
    <row r="38" spans="1:12" ht="12.75">
      <c r="A38" s="5"/>
      <c r="B38" s="5"/>
      <c r="C38" s="21"/>
      <c r="D38" s="80"/>
      <c r="E38" s="34"/>
      <c r="F38" s="34"/>
      <c r="G38" s="34"/>
      <c r="H38" s="34"/>
      <c r="I38" s="34"/>
      <c r="J38" s="34"/>
      <c r="K38" s="34"/>
      <c r="L38" s="34"/>
    </row>
    <row r="39" spans="1:12" ht="12.75">
      <c r="A39" s="5">
        <v>1999</v>
      </c>
      <c r="B39" s="5">
        <v>3</v>
      </c>
      <c r="C39" s="21" t="s">
        <v>92</v>
      </c>
      <c r="D39" s="80">
        <v>1306</v>
      </c>
      <c r="E39" s="34">
        <v>1411</v>
      </c>
      <c r="F39" s="34">
        <v>1309</v>
      </c>
      <c r="G39" s="34">
        <v>92.8</v>
      </c>
      <c r="H39" s="34">
        <v>378</v>
      </c>
      <c r="I39" s="34">
        <v>26.8</v>
      </c>
      <c r="J39" s="34">
        <v>318</v>
      </c>
      <c r="K39" s="34">
        <v>22.5</v>
      </c>
      <c r="L39" s="34">
        <v>413</v>
      </c>
    </row>
    <row r="40" spans="1:12" ht="12.75">
      <c r="A40" s="5">
        <v>1999</v>
      </c>
      <c r="B40" s="5">
        <v>4</v>
      </c>
      <c r="C40" s="21" t="s">
        <v>93</v>
      </c>
      <c r="D40" s="80">
        <v>88</v>
      </c>
      <c r="E40" s="34">
        <v>97</v>
      </c>
      <c r="F40" s="34">
        <v>87</v>
      </c>
      <c r="G40" s="34">
        <v>89.7</v>
      </c>
      <c r="H40" s="34">
        <v>26</v>
      </c>
      <c r="I40" s="34">
        <v>26.8</v>
      </c>
      <c r="J40" s="34">
        <v>24</v>
      </c>
      <c r="K40" s="34">
        <v>24.7</v>
      </c>
      <c r="L40" s="34">
        <v>31</v>
      </c>
    </row>
    <row r="41" spans="1:12" ht="12.75">
      <c r="A41" s="5">
        <v>1999</v>
      </c>
      <c r="B41" s="5">
        <v>6</v>
      </c>
      <c r="C41" s="21" t="s">
        <v>94</v>
      </c>
      <c r="D41" s="80">
        <v>1391</v>
      </c>
      <c r="E41" s="34">
        <v>1508</v>
      </c>
      <c r="F41" s="34">
        <v>1396</v>
      </c>
      <c r="G41" s="34">
        <v>92.6</v>
      </c>
      <c r="H41" s="34">
        <v>404</v>
      </c>
      <c r="I41" s="34">
        <v>26.8</v>
      </c>
      <c r="J41" s="34">
        <v>342</v>
      </c>
      <c r="K41" s="34">
        <v>22.7</v>
      </c>
      <c r="L41" s="34">
        <v>444</v>
      </c>
    </row>
    <row r="42" spans="1:12" ht="12.75">
      <c r="A42" s="5"/>
      <c r="B42" s="5"/>
      <c r="C42" s="21"/>
      <c r="D42" s="80"/>
      <c r="E42" s="34"/>
      <c r="F42" s="34"/>
      <c r="G42" s="34"/>
      <c r="H42" s="34"/>
      <c r="I42" s="34"/>
      <c r="J42" s="34"/>
      <c r="K42" s="34"/>
      <c r="L42" s="34"/>
    </row>
    <row r="43" spans="1:12" ht="12.75">
      <c r="A43" s="5">
        <v>2000</v>
      </c>
      <c r="B43" s="5">
        <v>3</v>
      </c>
      <c r="C43" s="21" t="s">
        <v>92</v>
      </c>
      <c r="D43" s="80">
        <v>1480</v>
      </c>
      <c r="E43" s="34">
        <v>1588</v>
      </c>
      <c r="F43" s="34">
        <v>1485</v>
      </c>
      <c r="G43" s="34">
        <v>93.5</v>
      </c>
      <c r="H43" s="34">
        <v>456</v>
      </c>
      <c r="I43" s="34">
        <v>28.7</v>
      </c>
      <c r="J43" s="34">
        <v>388</v>
      </c>
      <c r="K43" s="34">
        <v>24.4</v>
      </c>
      <c r="L43" s="34">
        <v>516</v>
      </c>
    </row>
    <row r="44" spans="1:12" ht="12.75">
      <c r="A44" s="5">
        <v>2000</v>
      </c>
      <c r="B44" s="5">
        <v>4</v>
      </c>
      <c r="C44" s="21" t="s">
        <v>93</v>
      </c>
      <c r="D44" s="80">
        <v>87</v>
      </c>
      <c r="E44" s="34">
        <v>93</v>
      </c>
      <c r="F44" s="34">
        <v>87</v>
      </c>
      <c r="G44" s="34">
        <v>93.5</v>
      </c>
      <c r="H44" s="34">
        <v>30</v>
      </c>
      <c r="I44" s="34">
        <v>32.3</v>
      </c>
      <c r="J44" s="34">
        <v>24</v>
      </c>
      <c r="K44" s="34">
        <v>25.8</v>
      </c>
      <c r="L44" s="34">
        <v>28</v>
      </c>
    </row>
    <row r="45" spans="1:12" ht="12.75">
      <c r="A45" s="5">
        <v>2000</v>
      </c>
      <c r="B45" s="5">
        <v>6</v>
      </c>
      <c r="C45" s="21" t="s">
        <v>94</v>
      </c>
      <c r="D45" s="80">
        <v>1566</v>
      </c>
      <c r="E45" s="34">
        <v>1681</v>
      </c>
      <c r="F45" s="34">
        <v>1572</v>
      </c>
      <c r="G45" s="34">
        <v>93.5</v>
      </c>
      <c r="H45" s="34">
        <v>486</v>
      </c>
      <c r="I45" s="34">
        <v>28.9</v>
      </c>
      <c r="J45" s="34">
        <v>412</v>
      </c>
      <c r="K45" s="34">
        <v>24.5</v>
      </c>
      <c r="L45" s="34">
        <v>544</v>
      </c>
    </row>
    <row r="46" spans="1:12" ht="12.75">
      <c r="A46" s="5"/>
      <c r="B46" s="5"/>
      <c r="C46" s="21"/>
      <c r="D46" s="80"/>
      <c r="E46" s="34"/>
      <c r="F46" s="34"/>
      <c r="G46" s="34"/>
      <c r="H46" s="34"/>
      <c r="I46" s="34"/>
      <c r="J46" s="34"/>
      <c r="K46" s="34"/>
      <c r="L46" s="34"/>
    </row>
    <row r="47" spans="1:12" ht="12.75">
      <c r="A47" s="5">
        <v>2001</v>
      </c>
      <c r="B47" s="5">
        <v>3</v>
      </c>
      <c r="C47" s="21" t="s">
        <v>92</v>
      </c>
      <c r="D47" s="80">
        <v>1477</v>
      </c>
      <c r="E47" s="34">
        <v>1558</v>
      </c>
      <c r="F47" s="34">
        <v>1456</v>
      </c>
      <c r="G47" s="34">
        <v>93.5</v>
      </c>
      <c r="H47" s="34">
        <v>449</v>
      </c>
      <c r="I47" s="34">
        <v>28.8</v>
      </c>
      <c r="J47" s="34">
        <v>372</v>
      </c>
      <c r="K47" s="34">
        <v>23.9</v>
      </c>
      <c r="L47" s="34">
        <v>479</v>
      </c>
    </row>
    <row r="48" spans="1:12" ht="12.75">
      <c r="A48" s="5">
        <v>2001</v>
      </c>
      <c r="B48" s="5">
        <v>4</v>
      </c>
      <c r="C48" s="21" t="s">
        <v>93</v>
      </c>
      <c r="D48" s="80">
        <v>114</v>
      </c>
      <c r="E48" s="34">
        <v>126</v>
      </c>
      <c r="F48" s="34">
        <v>111</v>
      </c>
      <c r="G48" s="34">
        <v>88.1</v>
      </c>
      <c r="H48" s="34">
        <v>30</v>
      </c>
      <c r="I48" s="34">
        <v>23.8</v>
      </c>
      <c r="J48" s="34">
        <v>21</v>
      </c>
      <c r="K48" s="34">
        <v>16.7</v>
      </c>
      <c r="L48" s="34">
        <v>33</v>
      </c>
    </row>
    <row r="49" spans="1:12" ht="12.75">
      <c r="A49" s="5">
        <v>2001</v>
      </c>
      <c r="B49" s="5">
        <v>6</v>
      </c>
      <c r="C49" s="21" t="s">
        <v>94</v>
      </c>
      <c r="D49" s="80">
        <v>1591</v>
      </c>
      <c r="E49" s="34">
        <v>1684</v>
      </c>
      <c r="F49" s="34">
        <v>1567</v>
      </c>
      <c r="G49" s="34">
        <v>93.1</v>
      </c>
      <c r="H49" s="34">
        <v>479</v>
      </c>
      <c r="I49" s="34">
        <v>28.4</v>
      </c>
      <c r="J49" s="34">
        <v>393</v>
      </c>
      <c r="K49" s="34">
        <v>23.3</v>
      </c>
      <c r="L49" s="34">
        <v>512</v>
      </c>
    </row>
    <row r="50" spans="1:12" ht="12.75">
      <c r="A50" s="5"/>
      <c r="B50" s="5"/>
      <c r="C50" s="21"/>
      <c r="D50" s="80"/>
      <c r="E50" s="34"/>
      <c r="F50" s="34"/>
      <c r="G50" s="34"/>
      <c r="H50" s="34"/>
      <c r="I50" s="34"/>
      <c r="J50" s="34"/>
      <c r="K50" s="34"/>
      <c r="L50" s="34"/>
    </row>
    <row r="51" spans="1:12" ht="12.75">
      <c r="A51" s="5">
        <v>2002</v>
      </c>
      <c r="B51" s="5">
        <v>3</v>
      </c>
      <c r="C51" s="21" t="s">
        <v>92</v>
      </c>
      <c r="D51" s="80">
        <v>1421</v>
      </c>
      <c r="E51" s="34">
        <v>1497</v>
      </c>
      <c r="F51" s="34">
        <v>1399</v>
      </c>
      <c r="G51" s="34">
        <v>93.5</v>
      </c>
      <c r="H51" s="34">
        <v>438</v>
      </c>
      <c r="I51" s="34">
        <v>29.3</v>
      </c>
      <c r="J51" s="34">
        <v>389</v>
      </c>
      <c r="K51" s="34">
        <v>26</v>
      </c>
      <c r="L51" s="34">
        <v>520</v>
      </c>
    </row>
    <row r="52" spans="1:12" ht="12.75">
      <c r="A52" s="5">
        <v>2002</v>
      </c>
      <c r="B52" s="5">
        <v>4</v>
      </c>
      <c r="C52" s="21" t="s">
        <v>93</v>
      </c>
      <c r="D52" s="80">
        <v>117</v>
      </c>
      <c r="E52" s="34">
        <v>125</v>
      </c>
      <c r="F52" s="34">
        <v>115</v>
      </c>
      <c r="G52" s="34">
        <v>92</v>
      </c>
      <c r="H52" s="34">
        <v>41</v>
      </c>
      <c r="I52" s="34">
        <v>32.8</v>
      </c>
      <c r="J52" s="34">
        <v>34</v>
      </c>
      <c r="K52" s="34">
        <v>27.2</v>
      </c>
      <c r="L52" s="34">
        <v>46</v>
      </c>
    </row>
    <row r="53" spans="1:12" ht="12.75">
      <c r="A53" s="5">
        <v>2002</v>
      </c>
      <c r="B53" s="5">
        <v>6</v>
      </c>
      <c r="C53" s="21" t="s">
        <v>94</v>
      </c>
      <c r="D53" s="80">
        <v>1538</v>
      </c>
      <c r="E53" s="34">
        <v>1622</v>
      </c>
      <c r="F53" s="34">
        <v>1514</v>
      </c>
      <c r="G53" s="34">
        <v>93.3</v>
      </c>
      <c r="H53" s="34">
        <v>479</v>
      </c>
      <c r="I53" s="34">
        <v>29.5</v>
      </c>
      <c r="J53" s="34">
        <v>423</v>
      </c>
      <c r="K53" s="34">
        <v>26.1</v>
      </c>
      <c r="L53" s="34">
        <v>566</v>
      </c>
    </row>
    <row r="54" spans="1:12" ht="12.75">
      <c r="A54" s="5"/>
      <c r="B54" s="5"/>
      <c r="C54" s="21"/>
      <c r="D54" s="80"/>
      <c r="E54" s="34"/>
      <c r="F54" s="34"/>
      <c r="G54" s="34"/>
      <c r="H54" s="34"/>
      <c r="I54" s="34"/>
      <c r="J54" s="34"/>
      <c r="K54" s="34"/>
      <c r="L54" s="34"/>
    </row>
    <row r="55" spans="1:12" ht="12.75">
      <c r="A55" s="5">
        <v>2003</v>
      </c>
      <c r="B55" s="5">
        <v>3</v>
      </c>
      <c r="C55" s="21" t="s">
        <v>92</v>
      </c>
      <c r="D55" s="80">
        <v>1314</v>
      </c>
      <c r="E55" s="34">
        <v>1380</v>
      </c>
      <c r="F55" s="34">
        <v>1304</v>
      </c>
      <c r="G55" s="34">
        <v>94.5</v>
      </c>
      <c r="H55" s="34">
        <v>417</v>
      </c>
      <c r="I55" s="34">
        <v>30.2</v>
      </c>
      <c r="J55" s="34">
        <v>368</v>
      </c>
      <c r="K55" s="34">
        <v>26.7</v>
      </c>
      <c r="L55" s="34">
        <v>469</v>
      </c>
    </row>
    <row r="56" spans="1:12" ht="12.75">
      <c r="A56" s="5">
        <v>2003</v>
      </c>
      <c r="B56" s="5">
        <v>4</v>
      </c>
      <c r="C56" s="21" t="s">
        <v>93</v>
      </c>
      <c r="D56" s="80">
        <v>83</v>
      </c>
      <c r="E56" s="34">
        <v>88</v>
      </c>
      <c r="F56" s="34">
        <v>80</v>
      </c>
      <c r="G56" s="34">
        <v>90.9</v>
      </c>
      <c r="H56" s="34">
        <v>22</v>
      </c>
      <c r="I56" s="34">
        <v>25</v>
      </c>
      <c r="J56" s="34">
        <v>20</v>
      </c>
      <c r="K56" s="34">
        <v>22.7</v>
      </c>
      <c r="L56" s="34">
        <v>25</v>
      </c>
    </row>
    <row r="57" spans="1:12" ht="12.75">
      <c r="A57" s="5">
        <v>2003</v>
      </c>
      <c r="B57" s="5">
        <v>6</v>
      </c>
      <c r="C57" s="21" t="s">
        <v>94</v>
      </c>
      <c r="D57" s="80">
        <v>1397</v>
      </c>
      <c r="E57" s="34">
        <v>1468</v>
      </c>
      <c r="F57" s="34">
        <v>1384</v>
      </c>
      <c r="G57" s="34">
        <v>94.3</v>
      </c>
      <c r="H57" s="34">
        <v>439</v>
      </c>
      <c r="I57" s="34">
        <v>29.9</v>
      </c>
      <c r="J57" s="34">
        <v>388</v>
      </c>
      <c r="K57" s="34">
        <v>26.4</v>
      </c>
      <c r="L57" s="34">
        <v>494</v>
      </c>
    </row>
    <row r="58" spans="1:12" ht="12.75">
      <c r="A58" s="5"/>
      <c r="B58" s="5"/>
      <c r="C58" s="21"/>
      <c r="D58" s="80"/>
      <c r="E58" s="34"/>
      <c r="F58" s="34"/>
      <c r="G58" s="34"/>
      <c r="H58" s="34"/>
      <c r="I58" s="34"/>
      <c r="J58" s="34"/>
      <c r="K58" s="34"/>
      <c r="L58" s="34"/>
    </row>
    <row r="59" spans="1:12" ht="12.75">
      <c r="A59" s="5">
        <v>2004</v>
      </c>
      <c r="B59" s="5">
        <v>3</v>
      </c>
      <c r="C59" s="21" t="s">
        <v>92</v>
      </c>
      <c r="D59" s="80">
        <v>1392</v>
      </c>
      <c r="E59" s="34">
        <v>1463</v>
      </c>
      <c r="F59" s="34">
        <v>1352</v>
      </c>
      <c r="G59" s="34">
        <v>92.4</v>
      </c>
      <c r="H59" s="34">
        <v>438</v>
      </c>
      <c r="I59" s="34">
        <v>29.9</v>
      </c>
      <c r="J59" s="34">
        <v>374</v>
      </c>
      <c r="K59" s="34">
        <v>25.6</v>
      </c>
      <c r="L59" s="34">
        <v>479</v>
      </c>
    </row>
    <row r="60" spans="1:12" ht="12.75">
      <c r="A60" s="5">
        <v>2004</v>
      </c>
      <c r="B60" s="5">
        <v>4</v>
      </c>
      <c r="C60" s="21" t="s">
        <v>93</v>
      </c>
      <c r="D60" s="80">
        <v>81</v>
      </c>
      <c r="E60" s="34">
        <v>89</v>
      </c>
      <c r="F60" s="34">
        <v>82</v>
      </c>
      <c r="G60" s="34">
        <v>92.1</v>
      </c>
      <c r="H60" s="34">
        <v>19</v>
      </c>
      <c r="I60" s="34">
        <v>21.3</v>
      </c>
      <c r="J60" s="34">
        <v>17</v>
      </c>
      <c r="K60" s="34">
        <v>19.1</v>
      </c>
      <c r="L60" s="34">
        <v>20</v>
      </c>
    </row>
    <row r="61" spans="1:12" ht="12.75">
      <c r="A61" s="5">
        <v>2004</v>
      </c>
      <c r="B61" s="5">
        <v>6</v>
      </c>
      <c r="C61" s="21" t="s">
        <v>94</v>
      </c>
      <c r="D61" s="80">
        <v>1471</v>
      </c>
      <c r="E61" s="34">
        <v>1552</v>
      </c>
      <c r="F61" s="34">
        <v>1434</v>
      </c>
      <c r="G61" s="34">
        <v>92.4</v>
      </c>
      <c r="H61" s="34">
        <v>457</v>
      </c>
      <c r="I61" s="34">
        <v>29.4</v>
      </c>
      <c r="J61" s="34">
        <v>391</v>
      </c>
      <c r="K61" s="34">
        <v>25.2</v>
      </c>
      <c r="L61" s="34">
        <v>499</v>
      </c>
    </row>
    <row r="62" spans="1:12" ht="12.75">
      <c r="A62" s="5"/>
      <c r="B62" s="5"/>
      <c r="C62" s="21"/>
      <c r="D62" s="80"/>
      <c r="E62" s="34"/>
      <c r="F62" s="34"/>
      <c r="G62" s="34"/>
      <c r="H62" s="34"/>
      <c r="I62" s="34"/>
      <c r="J62" s="34"/>
      <c r="K62" s="34"/>
      <c r="L62" s="34"/>
    </row>
    <row r="63" spans="1:12" ht="12.75">
      <c r="A63" s="5">
        <v>2005</v>
      </c>
      <c r="B63" s="5">
        <v>3</v>
      </c>
      <c r="C63" s="21" t="s">
        <v>92</v>
      </c>
      <c r="D63" s="80">
        <v>1288</v>
      </c>
      <c r="E63" s="34">
        <v>1350</v>
      </c>
      <c r="F63" s="34">
        <v>1245</v>
      </c>
      <c r="G63" s="34">
        <v>92.2</v>
      </c>
      <c r="H63" s="34">
        <v>423</v>
      </c>
      <c r="I63" s="34">
        <v>31.3</v>
      </c>
      <c r="J63" s="34">
        <v>386</v>
      </c>
      <c r="K63" s="34">
        <v>28.6</v>
      </c>
      <c r="L63" s="34">
        <v>489</v>
      </c>
    </row>
    <row r="64" spans="1:12" ht="12.75">
      <c r="A64" s="5">
        <v>2005</v>
      </c>
      <c r="B64" s="5">
        <v>4</v>
      </c>
      <c r="C64" s="21" t="s">
        <v>93</v>
      </c>
      <c r="D64" s="80">
        <v>96</v>
      </c>
      <c r="E64" s="34">
        <v>102</v>
      </c>
      <c r="F64" s="34">
        <v>93</v>
      </c>
      <c r="G64" s="34">
        <v>91.2</v>
      </c>
      <c r="H64" s="34">
        <v>29</v>
      </c>
      <c r="I64" s="34">
        <v>28.4</v>
      </c>
      <c r="J64" s="34">
        <v>28</v>
      </c>
      <c r="K64" s="34">
        <v>27.5</v>
      </c>
      <c r="L64" s="34">
        <v>37</v>
      </c>
    </row>
    <row r="65" spans="1:12" ht="12.75">
      <c r="A65" s="5">
        <v>2005</v>
      </c>
      <c r="B65" s="5">
        <v>6</v>
      </c>
      <c r="C65" s="21" t="s">
        <v>94</v>
      </c>
      <c r="D65" s="80">
        <v>1382</v>
      </c>
      <c r="E65" s="34">
        <v>1452</v>
      </c>
      <c r="F65" s="34">
        <v>1338</v>
      </c>
      <c r="G65" s="34">
        <v>92.1</v>
      </c>
      <c r="H65" s="34">
        <v>452</v>
      </c>
      <c r="I65" s="34">
        <v>31.1</v>
      </c>
      <c r="J65" s="34">
        <v>414</v>
      </c>
      <c r="K65" s="34">
        <v>28.5</v>
      </c>
      <c r="L65" s="34">
        <v>526</v>
      </c>
    </row>
    <row r="66" spans="1:12" ht="12.75">
      <c r="A66" s="5"/>
      <c r="B66" s="5"/>
      <c r="C66" s="21"/>
      <c r="D66" s="80"/>
      <c r="E66" s="34"/>
      <c r="F66" s="34"/>
      <c r="G66" s="34"/>
      <c r="H66" s="34"/>
      <c r="I66" s="34"/>
      <c r="J66" s="34"/>
      <c r="K66" s="34"/>
      <c r="L66" s="34"/>
    </row>
    <row r="67" spans="1:12" ht="12.75">
      <c r="A67" s="5">
        <v>2006</v>
      </c>
      <c r="B67" s="5">
        <v>3</v>
      </c>
      <c r="C67" s="21" t="s">
        <v>92</v>
      </c>
      <c r="D67" s="80">
        <v>1136</v>
      </c>
      <c r="E67" s="34">
        <v>1207</v>
      </c>
      <c r="F67" s="34">
        <v>1115</v>
      </c>
      <c r="G67" s="34">
        <v>92.4</v>
      </c>
      <c r="H67" s="34">
        <v>393</v>
      </c>
      <c r="I67" s="34">
        <v>32.6</v>
      </c>
      <c r="J67" s="34"/>
      <c r="K67" s="34"/>
      <c r="L67" s="34"/>
    </row>
    <row r="68" spans="1:12" ht="12.75">
      <c r="A68" s="5">
        <v>2006</v>
      </c>
      <c r="B68" s="5">
        <v>4</v>
      </c>
      <c r="C68" s="21" t="s">
        <v>93</v>
      </c>
      <c r="D68" s="80">
        <v>98</v>
      </c>
      <c r="E68" s="34">
        <v>108</v>
      </c>
      <c r="F68" s="34">
        <v>100</v>
      </c>
      <c r="G68" s="34">
        <v>92.6</v>
      </c>
      <c r="H68" s="34">
        <v>44</v>
      </c>
      <c r="I68" s="34">
        <v>40.7</v>
      </c>
      <c r="J68" s="34"/>
      <c r="K68" s="34"/>
      <c r="L68" s="34"/>
    </row>
    <row r="69" spans="1:12" ht="12.75">
      <c r="A69" s="5">
        <v>2006</v>
      </c>
      <c r="B69" s="5">
        <v>6</v>
      </c>
      <c r="C69" s="21" t="s">
        <v>94</v>
      </c>
      <c r="D69" s="80">
        <v>1232</v>
      </c>
      <c r="E69" s="34">
        <v>1315</v>
      </c>
      <c r="F69" s="34">
        <v>1215</v>
      </c>
      <c r="G69" s="34">
        <v>92.4</v>
      </c>
      <c r="H69" s="34">
        <v>437</v>
      </c>
      <c r="I69" s="34">
        <v>33.2</v>
      </c>
      <c r="J69" s="34"/>
      <c r="K69" s="34"/>
      <c r="L69" s="34"/>
    </row>
    <row r="71" ht="12.75">
      <c r="D71" s="48"/>
    </row>
  </sheetData>
  <sheetProtection/>
  <mergeCells count="1">
    <mergeCell ref="A7:M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legacyDrawingHF r:id="rId1"/>
</worksheet>
</file>

<file path=xl/worksheets/sheet24.xml><?xml version="1.0" encoding="utf-8"?>
<worksheet xmlns="http://schemas.openxmlformats.org/spreadsheetml/2006/main" xmlns:r="http://schemas.openxmlformats.org/officeDocument/2006/relationships">
  <dimension ref="A1:P25"/>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3" customWidth="1"/>
    <col min="2" max="2" width="5.140625" style="40" customWidth="1"/>
    <col min="3" max="3" width="7.421875" style="40" customWidth="1"/>
    <col min="4" max="5" width="9.140625" style="40" customWidth="1"/>
    <col min="6" max="6" width="8.140625" style="40" customWidth="1"/>
    <col min="7" max="7" width="7.7109375" style="40" customWidth="1"/>
    <col min="8" max="8" width="7.57421875" style="40" customWidth="1"/>
    <col min="9" max="9" width="5.7109375" style="40" customWidth="1"/>
    <col min="10" max="10" width="7.140625" style="40" customWidth="1"/>
    <col min="11" max="11" width="7.7109375" style="40" customWidth="1"/>
    <col min="12" max="12" width="7.57421875" style="40" customWidth="1"/>
    <col min="13" max="13" width="8.00390625" style="40" customWidth="1"/>
    <col min="14" max="14" width="7.7109375" style="40" customWidth="1"/>
    <col min="15" max="15" width="10.57421875" style="40" customWidth="1"/>
    <col min="16" max="16" width="13.28125" style="40" customWidth="1"/>
    <col min="17" max="16384" width="9.140625" style="40" customWidth="1"/>
  </cols>
  <sheetData>
    <row r="1" ht="12.75">
      <c r="A1" s="43" t="s">
        <v>194</v>
      </c>
    </row>
    <row r="2" ht="12.75">
      <c r="A2" s="42" t="s">
        <v>315</v>
      </c>
    </row>
    <row r="3" ht="9.75" customHeight="1">
      <c r="A3" s="42"/>
    </row>
    <row r="4" spans="1:16" ht="27" customHeight="1">
      <c r="A4" s="115" t="s">
        <v>220</v>
      </c>
      <c r="B4" s="113"/>
      <c r="C4" s="113"/>
      <c r="D4" s="113"/>
      <c r="E4" s="113"/>
      <c r="F4" s="113"/>
      <c r="G4" s="113"/>
      <c r="H4" s="113"/>
      <c r="I4" s="113"/>
      <c r="J4" s="113"/>
      <c r="K4" s="113"/>
      <c r="L4" s="113"/>
      <c r="M4" s="113"/>
      <c r="N4" s="113"/>
      <c r="O4" s="113"/>
      <c r="P4" s="113"/>
    </row>
    <row r="5" ht="12.75">
      <c r="A5" s="46" t="s">
        <v>234</v>
      </c>
    </row>
    <row r="6" ht="12.75">
      <c r="A6" s="46"/>
    </row>
    <row r="7" ht="12.75">
      <c r="A7" s="40" t="s">
        <v>250</v>
      </c>
    </row>
    <row r="9" spans="1:16" s="2" customFormat="1" ht="84">
      <c r="A9" s="52" t="s">
        <v>0</v>
      </c>
      <c r="B9" s="52" t="s">
        <v>106</v>
      </c>
      <c r="C9" s="52" t="s">
        <v>79</v>
      </c>
      <c r="D9" s="52" t="s">
        <v>107</v>
      </c>
      <c r="E9" s="52" t="s">
        <v>108</v>
      </c>
      <c r="F9" s="52" t="s">
        <v>87</v>
      </c>
      <c r="G9" s="52" t="s">
        <v>58</v>
      </c>
      <c r="H9" s="52" t="s">
        <v>109</v>
      </c>
      <c r="I9" s="52" t="s">
        <v>110</v>
      </c>
      <c r="J9" s="52" t="s">
        <v>111</v>
      </c>
      <c r="K9" s="52" t="s">
        <v>112</v>
      </c>
      <c r="L9" s="52" t="s">
        <v>113</v>
      </c>
      <c r="M9" s="52" t="s">
        <v>114</v>
      </c>
      <c r="N9" s="52" t="s">
        <v>115</v>
      </c>
      <c r="O9" s="52" t="s">
        <v>116</v>
      </c>
      <c r="P9" s="52" t="s">
        <v>117</v>
      </c>
    </row>
    <row r="10" spans="1:16" ht="12.75">
      <c r="A10" s="5">
        <v>1991</v>
      </c>
      <c r="B10" s="34">
        <v>6</v>
      </c>
      <c r="C10" s="34">
        <v>32</v>
      </c>
      <c r="D10" s="34">
        <v>33</v>
      </c>
      <c r="E10" s="34">
        <v>23</v>
      </c>
      <c r="F10" s="34">
        <v>1</v>
      </c>
      <c r="G10" s="34" t="s">
        <v>30</v>
      </c>
      <c r="H10" s="34" t="s">
        <v>118</v>
      </c>
      <c r="I10" s="34" t="s">
        <v>118</v>
      </c>
      <c r="J10" s="34" t="s">
        <v>118</v>
      </c>
      <c r="K10" s="34" t="s">
        <v>118</v>
      </c>
      <c r="L10" s="34" t="s">
        <v>118</v>
      </c>
      <c r="M10" s="34" t="s">
        <v>118</v>
      </c>
      <c r="N10" s="34">
        <v>1</v>
      </c>
      <c r="O10" s="34" t="s">
        <v>118</v>
      </c>
      <c r="P10" s="34" t="s">
        <v>118</v>
      </c>
    </row>
    <row r="11" spans="1:16" ht="12.75">
      <c r="A11" s="5">
        <v>1992</v>
      </c>
      <c r="B11" s="34">
        <v>10</v>
      </c>
      <c r="C11" s="34">
        <v>120</v>
      </c>
      <c r="D11" s="34">
        <v>128</v>
      </c>
      <c r="E11" s="34">
        <v>101</v>
      </c>
      <c r="F11" s="34">
        <v>8</v>
      </c>
      <c r="G11" s="34">
        <v>6.3</v>
      </c>
      <c r="H11" s="34">
        <v>1</v>
      </c>
      <c r="I11" s="34" t="s">
        <v>118</v>
      </c>
      <c r="J11" s="34" t="s">
        <v>118</v>
      </c>
      <c r="K11" s="34">
        <v>1</v>
      </c>
      <c r="L11" s="34" t="s">
        <v>118</v>
      </c>
      <c r="M11" s="34">
        <v>1</v>
      </c>
      <c r="N11" s="34">
        <v>11</v>
      </c>
      <c r="O11" s="34" t="s">
        <v>118</v>
      </c>
      <c r="P11" s="34" t="s">
        <v>118</v>
      </c>
    </row>
    <row r="12" spans="1:16" ht="12.75">
      <c r="A12" s="5">
        <v>1993</v>
      </c>
      <c r="B12" s="34">
        <v>19</v>
      </c>
      <c r="C12" s="34">
        <v>504</v>
      </c>
      <c r="D12" s="34">
        <v>578</v>
      </c>
      <c r="E12" s="34">
        <v>481</v>
      </c>
      <c r="F12" s="34">
        <v>57</v>
      </c>
      <c r="G12" s="34">
        <v>9.9</v>
      </c>
      <c r="H12" s="34">
        <v>13</v>
      </c>
      <c r="I12" s="34">
        <v>1</v>
      </c>
      <c r="J12" s="34" t="s">
        <v>118</v>
      </c>
      <c r="K12" s="34" t="s">
        <v>118</v>
      </c>
      <c r="L12" s="34">
        <v>11</v>
      </c>
      <c r="M12" s="34">
        <v>1</v>
      </c>
      <c r="N12" s="34">
        <v>74</v>
      </c>
      <c r="O12" s="34">
        <v>1</v>
      </c>
      <c r="P12" s="34">
        <v>17.5</v>
      </c>
    </row>
    <row r="13" spans="1:16" ht="12.75">
      <c r="A13" s="5">
        <v>1994</v>
      </c>
      <c r="B13" s="34">
        <v>21</v>
      </c>
      <c r="C13" s="34">
        <v>1119</v>
      </c>
      <c r="D13" s="34">
        <v>1283</v>
      </c>
      <c r="E13" s="34">
        <v>1178</v>
      </c>
      <c r="F13" s="34">
        <v>200</v>
      </c>
      <c r="G13" s="34">
        <v>15.6</v>
      </c>
      <c r="H13" s="34">
        <v>28</v>
      </c>
      <c r="I13" s="34">
        <v>4</v>
      </c>
      <c r="J13" s="34" t="s">
        <v>118</v>
      </c>
      <c r="K13" s="34">
        <v>6</v>
      </c>
      <c r="L13" s="34">
        <v>2</v>
      </c>
      <c r="M13" s="34">
        <v>5</v>
      </c>
      <c r="N13" s="34">
        <v>252</v>
      </c>
      <c r="O13" s="34">
        <v>5</v>
      </c>
      <c r="P13" s="34">
        <v>25</v>
      </c>
    </row>
    <row r="14" spans="1:16" ht="12.75">
      <c r="A14" s="5">
        <v>1995</v>
      </c>
      <c r="B14" s="34">
        <v>40</v>
      </c>
      <c r="C14" s="34">
        <v>3350</v>
      </c>
      <c r="D14" s="34">
        <v>3821</v>
      </c>
      <c r="E14" s="34">
        <v>3642</v>
      </c>
      <c r="F14" s="34">
        <v>791</v>
      </c>
      <c r="G14" s="34">
        <v>20.7</v>
      </c>
      <c r="H14" s="34">
        <v>141</v>
      </c>
      <c r="I14" s="34">
        <v>10</v>
      </c>
      <c r="J14" s="34" t="s">
        <v>118</v>
      </c>
      <c r="K14" s="34">
        <v>14</v>
      </c>
      <c r="L14" s="34">
        <v>9</v>
      </c>
      <c r="M14" s="34">
        <v>7</v>
      </c>
      <c r="N14" s="34">
        <v>1053</v>
      </c>
      <c r="O14" s="34">
        <v>16</v>
      </c>
      <c r="P14" s="34">
        <v>20.2</v>
      </c>
    </row>
    <row r="15" spans="1:16" ht="12.75">
      <c r="A15" s="5">
        <v>1996</v>
      </c>
      <c r="B15" s="34">
        <v>43</v>
      </c>
      <c r="C15" s="34">
        <v>5392</v>
      </c>
      <c r="D15" s="34">
        <v>6175</v>
      </c>
      <c r="E15" s="34">
        <v>5828</v>
      </c>
      <c r="F15" s="34">
        <v>1287</v>
      </c>
      <c r="G15" s="34">
        <v>20.8</v>
      </c>
      <c r="H15" s="34">
        <v>216</v>
      </c>
      <c r="I15" s="34">
        <v>7</v>
      </c>
      <c r="J15" s="34" t="s">
        <v>118</v>
      </c>
      <c r="K15" s="34">
        <v>12</v>
      </c>
      <c r="L15" s="34">
        <v>25</v>
      </c>
      <c r="M15" s="34">
        <v>4</v>
      </c>
      <c r="N15" s="34">
        <v>1686</v>
      </c>
      <c r="O15" s="34">
        <v>24</v>
      </c>
      <c r="P15" s="34">
        <v>18.6</v>
      </c>
    </row>
    <row r="16" spans="1:16" ht="12.75">
      <c r="A16" s="5">
        <v>1997</v>
      </c>
      <c r="B16" s="34">
        <v>54</v>
      </c>
      <c r="C16" s="34">
        <v>7680</v>
      </c>
      <c r="D16" s="34">
        <v>8917</v>
      </c>
      <c r="E16" s="34">
        <v>8358</v>
      </c>
      <c r="F16" s="34">
        <v>1851</v>
      </c>
      <c r="G16" s="34">
        <v>20.8</v>
      </c>
      <c r="H16" s="34">
        <v>299</v>
      </c>
      <c r="I16" s="34">
        <v>29</v>
      </c>
      <c r="J16" s="34" t="s">
        <v>118</v>
      </c>
      <c r="K16" s="34">
        <v>24</v>
      </c>
      <c r="L16" s="34">
        <v>34</v>
      </c>
      <c r="M16" s="34">
        <v>21</v>
      </c>
      <c r="N16" s="34">
        <v>2431</v>
      </c>
      <c r="O16" s="34">
        <v>31</v>
      </c>
      <c r="P16" s="34">
        <v>16.7</v>
      </c>
    </row>
    <row r="17" spans="1:16" ht="12.75">
      <c r="A17" s="5">
        <v>1998</v>
      </c>
      <c r="B17" s="34">
        <v>65</v>
      </c>
      <c r="C17" s="34">
        <v>9656</v>
      </c>
      <c r="D17" s="34">
        <v>11906</v>
      </c>
      <c r="E17" s="34">
        <v>11306</v>
      </c>
      <c r="F17" s="34">
        <v>2448</v>
      </c>
      <c r="G17" s="34">
        <v>20.6</v>
      </c>
      <c r="H17" s="34">
        <v>373</v>
      </c>
      <c r="I17" s="34">
        <v>38</v>
      </c>
      <c r="J17" s="34" t="s">
        <v>118</v>
      </c>
      <c r="K17" s="34">
        <v>46</v>
      </c>
      <c r="L17" s="34">
        <v>29</v>
      </c>
      <c r="M17" s="34">
        <v>29</v>
      </c>
      <c r="N17" s="34">
        <v>3146</v>
      </c>
      <c r="O17" s="34">
        <v>52</v>
      </c>
      <c r="P17" s="34">
        <v>21.2</v>
      </c>
    </row>
    <row r="18" spans="1:16" ht="12.75">
      <c r="A18" s="5">
        <v>1999</v>
      </c>
      <c r="B18" s="34">
        <v>70</v>
      </c>
      <c r="C18" s="34">
        <v>10198</v>
      </c>
      <c r="D18" s="34">
        <v>12077</v>
      </c>
      <c r="E18" s="34">
        <v>11369</v>
      </c>
      <c r="F18" s="34">
        <v>2635</v>
      </c>
      <c r="G18" s="34">
        <v>21.8</v>
      </c>
      <c r="H18" s="34">
        <v>371</v>
      </c>
      <c r="I18" s="34">
        <v>19</v>
      </c>
      <c r="J18" s="34">
        <v>8</v>
      </c>
      <c r="K18" s="34">
        <v>24</v>
      </c>
      <c r="L18" s="34">
        <v>33</v>
      </c>
      <c r="M18" s="34">
        <v>63</v>
      </c>
      <c r="N18" s="34">
        <v>3362</v>
      </c>
      <c r="O18" s="34">
        <v>64</v>
      </c>
      <c r="P18" s="34">
        <v>24.3</v>
      </c>
    </row>
    <row r="19" spans="1:16" ht="12.75">
      <c r="A19" s="5">
        <v>2000</v>
      </c>
      <c r="B19" s="34">
        <v>70</v>
      </c>
      <c r="C19" s="34">
        <v>10470</v>
      </c>
      <c r="D19" s="34">
        <v>12730</v>
      </c>
      <c r="E19" s="34">
        <v>11911</v>
      </c>
      <c r="F19" s="34">
        <v>2723</v>
      </c>
      <c r="G19" s="34">
        <v>21.4</v>
      </c>
      <c r="H19" s="34">
        <v>332</v>
      </c>
      <c r="I19" s="34">
        <v>20</v>
      </c>
      <c r="J19" s="34">
        <v>10</v>
      </c>
      <c r="K19" s="34">
        <v>11</v>
      </c>
      <c r="L19" s="34">
        <v>32</v>
      </c>
      <c r="M19" s="34">
        <v>72</v>
      </c>
      <c r="N19" s="34">
        <v>3484</v>
      </c>
      <c r="O19" s="34">
        <v>55</v>
      </c>
      <c r="P19" s="34">
        <v>20.2</v>
      </c>
    </row>
    <row r="20" spans="1:16" ht="12.75">
      <c r="A20" s="5">
        <v>2001</v>
      </c>
      <c r="B20" s="34">
        <v>71</v>
      </c>
      <c r="C20" s="34">
        <v>11405</v>
      </c>
      <c r="D20" s="34">
        <v>13862</v>
      </c>
      <c r="E20" s="34">
        <v>13004</v>
      </c>
      <c r="F20" s="34">
        <v>3010</v>
      </c>
      <c r="G20" s="34">
        <v>21.7</v>
      </c>
      <c r="H20" s="34">
        <v>367</v>
      </c>
      <c r="I20" s="34">
        <v>34</v>
      </c>
      <c r="J20" s="34">
        <v>6</v>
      </c>
      <c r="K20" s="34">
        <v>5</v>
      </c>
      <c r="L20" s="34">
        <v>42</v>
      </c>
      <c r="M20" s="34">
        <v>154</v>
      </c>
      <c r="N20" s="34">
        <v>3806</v>
      </c>
      <c r="O20" s="34">
        <v>65</v>
      </c>
      <c r="P20" s="34">
        <v>21.6</v>
      </c>
    </row>
    <row r="21" spans="1:16" ht="12.75">
      <c r="A21" s="5">
        <v>2002</v>
      </c>
      <c r="B21" s="34">
        <v>75</v>
      </c>
      <c r="C21" s="34">
        <v>12075</v>
      </c>
      <c r="D21" s="34">
        <v>14922</v>
      </c>
      <c r="E21" s="34">
        <v>13859</v>
      </c>
      <c r="F21" s="34">
        <v>3356</v>
      </c>
      <c r="G21" s="34">
        <v>22.5</v>
      </c>
      <c r="H21" s="34">
        <v>436</v>
      </c>
      <c r="I21" s="34">
        <v>26</v>
      </c>
      <c r="J21" s="34">
        <v>9</v>
      </c>
      <c r="K21" s="34">
        <v>13</v>
      </c>
      <c r="L21" s="34">
        <v>41</v>
      </c>
      <c r="M21" s="34">
        <v>26</v>
      </c>
      <c r="N21" s="34">
        <v>4154</v>
      </c>
      <c r="O21" s="34">
        <v>49</v>
      </c>
      <c r="P21" s="34">
        <v>14.6</v>
      </c>
    </row>
    <row r="22" spans="1:16" ht="12.75">
      <c r="A22" s="5">
        <v>2003</v>
      </c>
      <c r="B22" s="34">
        <v>72</v>
      </c>
      <c r="C22" s="34">
        <v>12588</v>
      </c>
      <c r="D22" s="34">
        <v>15523</v>
      </c>
      <c r="E22" s="34">
        <v>14411</v>
      </c>
      <c r="F22" s="34">
        <v>3625</v>
      </c>
      <c r="G22" s="34">
        <v>23.4</v>
      </c>
      <c r="H22" s="34">
        <v>467</v>
      </c>
      <c r="I22" s="34">
        <v>32</v>
      </c>
      <c r="J22" s="34">
        <v>7</v>
      </c>
      <c r="K22" s="34">
        <v>5</v>
      </c>
      <c r="L22" s="34">
        <v>36</v>
      </c>
      <c r="M22" s="34">
        <v>19</v>
      </c>
      <c r="N22" s="34">
        <v>4481</v>
      </c>
      <c r="O22" s="34">
        <v>53</v>
      </c>
      <c r="P22" s="34">
        <v>14.6</v>
      </c>
    </row>
    <row r="23" spans="1:16" ht="12.75">
      <c r="A23" s="5">
        <v>2004</v>
      </c>
      <c r="B23" s="34">
        <v>73</v>
      </c>
      <c r="C23" s="34">
        <v>13510</v>
      </c>
      <c r="D23" s="34">
        <v>16753</v>
      </c>
      <c r="E23" s="34">
        <v>15530</v>
      </c>
      <c r="F23" s="34">
        <v>3754</v>
      </c>
      <c r="G23" s="34">
        <v>22.4</v>
      </c>
      <c r="H23" s="34">
        <v>495</v>
      </c>
      <c r="I23" s="34">
        <v>33</v>
      </c>
      <c r="J23" s="34">
        <v>6</v>
      </c>
      <c r="K23" s="34">
        <v>7</v>
      </c>
      <c r="L23" s="34">
        <v>48</v>
      </c>
      <c r="M23" s="34">
        <v>7</v>
      </c>
      <c r="N23" s="34">
        <v>4608</v>
      </c>
      <c r="O23" s="34">
        <v>53</v>
      </c>
      <c r="P23" s="34">
        <v>14.1</v>
      </c>
    </row>
    <row r="24" spans="1:16" ht="12.75">
      <c r="A24" s="5">
        <v>2005</v>
      </c>
      <c r="B24" s="34">
        <v>71</v>
      </c>
      <c r="C24" s="34">
        <v>14696</v>
      </c>
      <c r="D24" s="34">
        <v>17967</v>
      </c>
      <c r="E24" s="34">
        <v>16701</v>
      </c>
      <c r="F24" s="34">
        <v>4236</v>
      </c>
      <c r="G24" s="34">
        <v>23.6</v>
      </c>
      <c r="H24" s="34">
        <v>513</v>
      </c>
      <c r="I24" s="34">
        <v>44</v>
      </c>
      <c r="J24" s="34">
        <v>5</v>
      </c>
      <c r="K24" s="34">
        <v>6</v>
      </c>
      <c r="L24" s="34">
        <v>69</v>
      </c>
      <c r="M24" s="34">
        <v>14</v>
      </c>
      <c r="N24" s="34">
        <v>5265</v>
      </c>
      <c r="O24" s="34">
        <v>63</v>
      </c>
      <c r="P24" s="34">
        <v>14.9</v>
      </c>
    </row>
    <row r="25" spans="1:16" ht="12.75">
      <c r="A25" s="5">
        <v>2006</v>
      </c>
      <c r="B25" s="34">
        <v>70</v>
      </c>
      <c r="C25" s="34">
        <v>16932</v>
      </c>
      <c r="D25" s="34">
        <v>20764</v>
      </c>
      <c r="E25" s="34">
        <v>19427</v>
      </c>
      <c r="F25" s="34"/>
      <c r="G25" s="34"/>
      <c r="H25" s="34"/>
      <c r="I25" s="34"/>
      <c r="J25" s="34"/>
      <c r="K25" s="34"/>
      <c r="L25" s="34"/>
      <c r="M25" s="34"/>
      <c r="N25" s="34"/>
      <c r="O25" s="34"/>
      <c r="P25" s="34"/>
    </row>
  </sheetData>
  <sheetProtection/>
  <mergeCells count="1">
    <mergeCell ref="A4:P4"/>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legacyDrawingHF r:id="rId1"/>
</worksheet>
</file>

<file path=xl/worksheets/sheet25.xml><?xml version="1.0" encoding="utf-8"?>
<worksheet xmlns="http://schemas.openxmlformats.org/spreadsheetml/2006/main" xmlns:r="http://schemas.openxmlformats.org/officeDocument/2006/relationships">
  <dimension ref="A1:P25"/>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3" customWidth="1"/>
    <col min="2" max="2" width="6.00390625" style="40" customWidth="1"/>
    <col min="3" max="3" width="7.00390625" style="40" customWidth="1"/>
    <col min="4" max="4" width="6.00390625" style="40" customWidth="1"/>
    <col min="5" max="5" width="6.57421875" style="40" customWidth="1"/>
    <col min="6" max="6" width="6.28125" style="40" customWidth="1"/>
    <col min="7" max="7" width="6.7109375" style="40" customWidth="1"/>
    <col min="8" max="8" width="7.140625" style="40" customWidth="1"/>
    <col min="9" max="9" width="8.28125" style="40" customWidth="1"/>
    <col min="10" max="10" width="12.57421875" style="40" customWidth="1"/>
    <col min="11" max="11" width="9.140625" style="40" customWidth="1"/>
    <col min="12" max="12" width="8.8515625" style="40" customWidth="1"/>
    <col min="13" max="13" width="9.140625" style="40" customWidth="1"/>
    <col min="14" max="14" width="6.57421875" style="40" customWidth="1"/>
    <col min="15" max="15" width="9.140625" style="40" customWidth="1"/>
    <col min="16" max="16" width="10.7109375" style="40" customWidth="1"/>
    <col min="17" max="16384" width="9.140625" style="40" customWidth="1"/>
  </cols>
  <sheetData>
    <row r="1" ht="12.75">
      <c r="A1" s="43" t="s">
        <v>194</v>
      </c>
    </row>
    <row r="2" ht="12.75">
      <c r="A2" s="42" t="s">
        <v>315</v>
      </c>
    </row>
    <row r="3" ht="9.75" customHeight="1">
      <c r="A3" s="42"/>
    </row>
    <row r="4" ht="12.75">
      <c r="A4" s="3" t="s">
        <v>221</v>
      </c>
    </row>
    <row r="5" ht="12.75">
      <c r="A5" s="46" t="s">
        <v>234</v>
      </c>
    </row>
    <row r="6" ht="12.75">
      <c r="A6" s="46"/>
    </row>
    <row r="7" ht="12.75">
      <c r="A7" s="40" t="s">
        <v>251</v>
      </c>
    </row>
    <row r="9" spans="1:16" s="2" customFormat="1" ht="103.5">
      <c r="A9" s="52" t="s">
        <v>0</v>
      </c>
      <c r="B9" s="52" t="s">
        <v>106</v>
      </c>
      <c r="C9" s="52" t="s">
        <v>79</v>
      </c>
      <c r="D9" s="52" t="s">
        <v>107</v>
      </c>
      <c r="E9" s="52" t="s">
        <v>108</v>
      </c>
      <c r="F9" s="52" t="s">
        <v>87</v>
      </c>
      <c r="G9" s="52" t="s">
        <v>58</v>
      </c>
      <c r="H9" s="52" t="s">
        <v>109</v>
      </c>
      <c r="I9" s="52" t="s">
        <v>110</v>
      </c>
      <c r="J9" s="52" t="s">
        <v>111</v>
      </c>
      <c r="K9" s="52" t="s">
        <v>112</v>
      </c>
      <c r="L9" s="52" t="s">
        <v>113</v>
      </c>
      <c r="M9" s="52" t="s">
        <v>114</v>
      </c>
      <c r="N9" s="52" t="s">
        <v>115</v>
      </c>
      <c r="O9" s="52" t="s">
        <v>116</v>
      </c>
      <c r="P9" s="52" t="s">
        <v>117</v>
      </c>
    </row>
    <row r="10" spans="1:16" ht="12.75">
      <c r="A10" s="5">
        <v>1991</v>
      </c>
      <c r="B10" s="34">
        <v>4</v>
      </c>
      <c r="C10" s="34">
        <v>8</v>
      </c>
      <c r="D10" s="34">
        <v>8</v>
      </c>
      <c r="E10" s="34">
        <v>0</v>
      </c>
      <c r="F10" s="34" t="s">
        <v>118</v>
      </c>
      <c r="G10" s="34" t="s">
        <v>30</v>
      </c>
      <c r="H10" s="34" t="s">
        <v>118</v>
      </c>
      <c r="I10" s="34" t="s">
        <v>118</v>
      </c>
      <c r="J10" s="34" t="s">
        <v>118</v>
      </c>
      <c r="K10" s="34" t="s">
        <v>118</v>
      </c>
      <c r="L10" s="34" t="s">
        <v>118</v>
      </c>
      <c r="M10" s="34" t="s">
        <v>118</v>
      </c>
      <c r="N10" s="34" t="s">
        <v>118</v>
      </c>
      <c r="O10" s="34" t="s">
        <v>118</v>
      </c>
      <c r="P10" s="34" t="s">
        <v>118</v>
      </c>
    </row>
    <row r="11" spans="1:16" ht="12.75">
      <c r="A11" s="5">
        <v>1992</v>
      </c>
      <c r="B11" s="34">
        <v>4</v>
      </c>
      <c r="C11" s="34">
        <v>9</v>
      </c>
      <c r="D11" s="34">
        <v>9</v>
      </c>
      <c r="E11" s="34">
        <v>0</v>
      </c>
      <c r="F11" s="34" t="s">
        <v>118</v>
      </c>
      <c r="G11" s="34" t="s">
        <v>30</v>
      </c>
      <c r="H11" s="34" t="s">
        <v>118</v>
      </c>
      <c r="I11" s="34" t="s">
        <v>118</v>
      </c>
      <c r="J11" s="34" t="s">
        <v>118</v>
      </c>
      <c r="K11" s="34" t="s">
        <v>118</v>
      </c>
      <c r="L11" s="34" t="s">
        <v>118</v>
      </c>
      <c r="M11" s="34" t="s">
        <v>118</v>
      </c>
      <c r="N11" s="34" t="s">
        <v>118</v>
      </c>
      <c r="O11" s="34" t="s">
        <v>118</v>
      </c>
      <c r="P11" s="34" t="s">
        <v>118</v>
      </c>
    </row>
    <row r="12" spans="1:16" ht="12.75">
      <c r="A12" s="5">
        <v>1993</v>
      </c>
      <c r="B12" s="34">
        <v>8</v>
      </c>
      <c r="C12" s="34">
        <v>49</v>
      </c>
      <c r="D12" s="34">
        <v>50</v>
      </c>
      <c r="E12" s="34">
        <v>0</v>
      </c>
      <c r="F12" s="34" t="s">
        <v>118</v>
      </c>
      <c r="G12" s="34" t="s">
        <v>30</v>
      </c>
      <c r="H12" s="34" t="s">
        <v>118</v>
      </c>
      <c r="I12" s="34" t="s">
        <v>118</v>
      </c>
      <c r="J12" s="34" t="s">
        <v>118</v>
      </c>
      <c r="K12" s="34" t="s">
        <v>118</v>
      </c>
      <c r="L12" s="34" t="s">
        <v>118</v>
      </c>
      <c r="M12" s="34" t="s">
        <v>118</v>
      </c>
      <c r="N12" s="34" t="s">
        <v>118</v>
      </c>
      <c r="O12" s="34" t="s">
        <v>118</v>
      </c>
      <c r="P12" s="34" t="s">
        <v>118</v>
      </c>
    </row>
    <row r="13" spans="1:16" ht="12.75">
      <c r="A13" s="5">
        <v>1994</v>
      </c>
      <c r="B13" s="34">
        <v>12</v>
      </c>
      <c r="C13" s="34">
        <v>66</v>
      </c>
      <c r="D13" s="34">
        <v>66</v>
      </c>
      <c r="E13" s="34">
        <v>0</v>
      </c>
      <c r="F13" s="34" t="s">
        <v>118</v>
      </c>
      <c r="G13" s="34" t="s">
        <v>30</v>
      </c>
      <c r="H13" s="34" t="s">
        <v>118</v>
      </c>
      <c r="I13" s="34" t="s">
        <v>118</v>
      </c>
      <c r="J13" s="34" t="s">
        <v>118</v>
      </c>
      <c r="K13" s="34" t="s">
        <v>118</v>
      </c>
      <c r="L13" s="34" t="s">
        <v>118</v>
      </c>
      <c r="M13" s="34" t="s">
        <v>118</v>
      </c>
      <c r="N13" s="34" t="s">
        <v>118</v>
      </c>
      <c r="O13" s="34" t="s">
        <v>118</v>
      </c>
      <c r="P13" s="34" t="s">
        <v>118</v>
      </c>
    </row>
    <row r="14" spans="1:16" ht="12.75">
      <c r="A14" s="5">
        <v>1995</v>
      </c>
      <c r="B14" s="34">
        <v>22</v>
      </c>
      <c r="C14" s="34">
        <v>89</v>
      </c>
      <c r="D14" s="34">
        <v>90</v>
      </c>
      <c r="E14" s="34">
        <v>0</v>
      </c>
      <c r="F14" s="34" t="s">
        <v>118</v>
      </c>
      <c r="G14" s="34" t="s">
        <v>30</v>
      </c>
      <c r="H14" s="34" t="s">
        <v>118</v>
      </c>
      <c r="I14" s="34" t="s">
        <v>118</v>
      </c>
      <c r="J14" s="34" t="s">
        <v>118</v>
      </c>
      <c r="K14" s="34" t="s">
        <v>118</v>
      </c>
      <c r="L14" s="34" t="s">
        <v>118</v>
      </c>
      <c r="M14" s="34" t="s">
        <v>118</v>
      </c>
      <c r="N14" s="34" t="s">
        <v>118</v>
      </c>
      <c r="O14" s="34" t="s">
        <v>118</v>
      </c>
      <c r="P14" s="34" t="s">
        <v>118</v>
      </c>
    </row>
    <row r="15" spans="1:16" ht="12.75">
      <c r="A15" s="5">
        <v>1996</v>
      </c>
      <c r="B15" s="34">
        <v>22</v>
      </c>
      <c r="C15" s="34">
        <v>82</v>
      </c>
      <c r="D15" s="34">
        <v>84</v>
      </c>
      <c r="E15" s="34">
        <v>0</v>
      </c>
      <c r="F15" s="34" t="s">
        <v>118</v>
      </c>
      <c r="G15" s="34" t="s">
        <v>30</v>
      </c>
      <c r="H15" s="34" t="s">
        <v>118</v>
      </c>
      <c r="I15" s="34" t="s">
        <v>118</v>
      </c>
      <c r="J15" s="34" t="s">
        <v>118</v>
      </c>
      <c r="K15" s="34" t="s">
        <v>118</v>
      </c>
      <c r="L15" s="34" t="s">
        <v>118</v>
      </c>
      <c r="M15" s="34" t="s">
        <v>118</v>
      </c>
      <c r="N15" s="34" t="s">
        <v>118</v>
      </c>
      <c r="O15" s="34" t="s">
        <v>118</v>
      </c>
      <c r="P15" s="34" t="s">
        <v>118</v>
      </c>
    </row>
    <row r="16" spans="1:16" ht="12.75">
      <c r="A16" s="5">
        <v>1997</v>
      </c>
      <c r="B16" s="34">
        <v>14</v>
      </c>
      <c r="C16" s="34">
        <v>47</v>
      </c>
      <c r="D16" s="34">
        <v>48</v>
      </c>
      <c r="E16" s="34">
        <v>0</v>
      </c>
      <c r="F16" s="34" t="s">
        <v>118</v>
      </c>
      <c r="G16" s="34" t="s">
        <v>30</v>
      </c>
      <c r="H16" s="34" t="s">
        <v>118</v>
      </c>
      <c r="I16" s="34" t="s">
        <v>118</v>
      </c>
      <c r="J16" s="34" t="s">
        <v>118</v>
      </c>
      <c r="K16" s="34" t="s">
        <v>118</v>
      </c>
      <c r="L16" s="34" t="s">
        <v>118</v>
      </c>
      <c r="M16" s="34" t="s">
        <v>118</v>
      </c>
      <c r="N16" s="34" t="s">
        <v>118</v>
      </c>
      <c r="O16" s="34" t="s">
        <v>118</v>
      </c>
      <c r="P16" s="34" t="s">
        <v>118</v>
      </c>
    </row>
    <row r="17" spans="1:16" ht="12.75">
      <c r="A17" s="5">
        <v>1998</v>
      </c>
      <c r="B17" s="34">
        <v>15</v>
      </c>
      <c r="C17" s="34">
        <v>21</v>
      </c>
      <c r="D17" s="34">
        <v>21</v>
      </c>
      <c r="E17" s="34">
        <v>0</v>
      </c>
      <c r="F17" s="34" t="s">
        <v>118</v>
      </c>
      <c r="G17" s="34" t="s">
        <v>30</v>
      </c>
      <c r="H17" s="34" t="s">
        <v>118</v>
      </c>
      <c r="I17" s="34" t="s">
        <v>118</v>
      </c>
      <c r="J17" s="34" t="s">
        <v>118</v>
      </c>
      <c r="K17" s="34" t="s">
        <v>118</v>
      </c>
      <c r="L17" s="34" t="s">
        <v>118</v>
      </c>
      <c r="M17" s="34" t="s">
        <v>118</v>
      </c>
      <c r="N17" s="34" t="s">
        <v>118</v>
      </c>
      <c r="O17" s="34" t="s">
        <v>118</v>
      </c>
      <c r="P17" s="34" t="s">
        <v>118</v>
      </c>
    </row>
    <row r="18" spans="1:16" ht="12.75">
      <c r="A18" s="5">
        <v>1999</v>
      </c>
      <c r="B18" s="34">
        <v>21</v>
      </c>
      <c r="C18" s="34">
        <v>30</v>
      </c>
      <c r="D18" s="34">
        <v>30</v>
      </c>
      <c r="E18" s="34">
        <v>10</v>
      </c>
      <c r="F18" s="34">
        <v>2</v>
      </c>
      <c r="G18" s="34" t="s">
        <v>30</v>
      </c>
      <c r="H18" s="34">
        <v>1</v>
      </c>
      <c r="I18" s="34" t="s">
        <v>118</v>
      </c>
      <c r="J18" s="34" t="s">
        <v>118</v>
      </c>
      <c r="K18" s="34">
        <v>1</v>
      </c>
      <c r="L18" s="34" t="s">
        <v>118</v>
      </c>
      <c r="M18" s="34" t="s">
        <v>118</v>
      </c>
      <c r="N18" s="34">
        <v>3</v>
      </c>
      <c r="O18" s="34" t="s">
        <v>118</v>
      </c>
      <c r="P18" s="34" t="s">
        <v>118</v>
      </c>
    </row>
    <row r="19" spans="1:16" ht="12.75">
      <c r="A19" s="5">
        <v>2000</v>
      </c>
      <c r="B19" s="34">
        <v>27</v>
      </c>
      <c r="C19" s="34">
        <v>58</v>
      </c>
      <c r="D19" s="34">
        <v>59</v>
      </c>
      <c r="E19" s="34">
        <v>40</v>
      </c>
      <c r="F19" s="34">
        <v>7</v>
      </c>
      <c r="G19" s="34">
        <v>11.9</v>
      </c>
      <c r="H19" s="34">
        <v>1</v>
      </c>
      <c r="I19" s="34" t="s">
        <v>118</v>
      </c>
      <c r="J19" s="34" t="s">
        <v>118</v>
      </c>
      <c r="K19" s="34" t="s">
        <v>118</v>
      </c>
      <c r="L19" s="34" t="s">
        <v>118</v>
      </c>
      <c r="M19" s="34" t="s">
        <v>118</v>
      </c>
      <c r="N19" s="34">
        <v>8</v>
      </c>
      <c r="O19" s="34" t="s">
        <v>118</v>
      </c>
      <c r="P19" s="34" t="s">
        <v>118</v>
      </c>
    </row>
    <row r="20" spans="1:16" ht="12.75">
      <c r="A20" s="5">
        <v>2001</v>
      </c>
      <c r="B20" s="34">
        <v>32</v>
      </c>
      <c r="C20" s="34">
        <v>90</v>
      </c>
      <c r="D20" s="34">
        <v>90</v>
      </c>
      <c r="E20" s="34">
        <v>63</v>
      </c>
      <c r="F20" s="34">
        <v>14</v>
      </c>
      <c r="G20" s="34">
        <v>15.6</v>
      </c>
      <c r="H20" s="34">
        <v>3</v>
      </c>
      <c r="I20" s="34" t="s">
        <v>118</v>
      </c>
      <c r="J20" s="34" t="s">
        <v>118</v>
      </c>
      <c r="K20" s="34" t="s">
        <v>118</v>
      </c>
      <c r="L20" s="34">
        <v>2</v>
      </c>
      <c r="M20" s="34" t="s">
        <v>118</v>
      </c>
      <c r="N20" s="34">
        <v>18</v>
      </c>
      <c r="O20" s="34" t="s">
        <v>118</v>
      </c>
      <c r="P20" s="34" t="s">
        <v>118</v>
      </c>
    </row>
    <row r="21" spans="1:16" ht="12.75">
      <c r="A21" s="5">
        <v>2002</v>
      </c>
      <c r="B21" s="34">
        <v>35</v>
      </c>
      <c r="C21" s="34">
        <v>107</v>
      </c>
      <c r="D21" s="34">
        <v>107</v>
      </c>
      <c r="E21" s="34">
        <v>83</v>
      </c>
      <c r="F21" s="34">
        <v>22</v>
      </c>
      <c r="G21" s="34">
        <v>20.6</v>
      </c>
      <c r="H21" s="34">
        <v>1</v>
      </c>
      <c r="I21" s="34" t="s">
        <v>118</v>
      </c>
      <c r="J21" s="34" t="s">
        <v>118</v>
      </c>
      <c r="K21" s="34" t="s">
        <v>118</v>
      </c>
      <c r="L21" s="34" t="s">
        <v>118</v>
      </c>
      <c r="M21" s="34" t="s">
        <v>118</v>
      </c>
      <c r="N21" s="34">
        <v>31</v>
      </c>
      <c r="O21" s="34">
        <v>1</v>
      </c>
      <c r="P21" s="34" t="s">
        <v>118</v>
      </c>
    </row>
    <row r="22" spans="1:16" ht="12.75">
      <c r="A22" s="5">
        <v>2003</v>
      </c>
      <c r="B22" s="34">
        <v>34</v>
      </c>
      <c r="C22" s="34">
        <v>156</v>
      </c>
      <c r="D22" s="34">
        <v>159</v>
      </c>
      <c r="E22" s="34">
        <v>121</v>
      </c>
      <c r="F22" s="34">
        <v>48</v>
      </c>
      <c r="G22" s="34">
        <v>30.2</v>
      </c>
      <c r="H22" s="34">
        <v>4</v>
      </c>
      <c r="I22" s="34" t="s">
        <v>118</v>
      </c>
      <c r="J22" s="34" t="s">
        <v>118</v>
      </c>
      <c r="K22" s="34" t="s">
        <v>118</v>
      </c>
      <c r="L22" s="34" t="s">
        <v>118</v>
      </c>
      <c r="M22" s="34" t="s">
        <v>118</v>
      </c>
      <c r="N22" s="34">
        <v>63</v>
      </c>
      <c r="O22" s="34">
        <v>1</v>
      </c>
      <c r="P22" s="34" t="s">
        <v>118</v>
      </c>
    </row>
    <row r="23" spans="1:16" ht="12.75">
      <c r="A23" s="5">
        <v>2004</v>
      </c>
      <c r="B23" s="34">
        <v>37</v>
      </c>
      <c r="C23" s="34">
        <v>137</v>
      </c>
      <c r="D23" s="34">
        <v>139</v>
      </c>
      <c r="E23" s="34">
        <v>115</v>
      </c>
      <c r="F23" s="34">
        <v>41</v>
      </c>
      <c r="G23" s="34">
        <v>29.5</v>
      </c>
      <c r="H23" s="34">
        <v>6</v>
      </c>
      <c r="I23" s="34" t="s">
        <v>118</v>
      </c>
      <c r="J23" s="34" t="s">
        <v>118</v>
      </c>
      <c r="K23" s="34" t="s">
        <v>118</v>
      </c>
      <c r="L23" s="34" t="s">
        <v>118</v>
      </c>
      <c r="M23" s="34">
        <v>1</v>
      </c>
      <c r="N23" s="34">
        <v>47</v>
      </c>
      <c r="O23" s="34">
        <v>1</v>
      </c>
      <c r="P23" s="34" t="s">
        <v>118</v>
      </c>
    </row>
    <row r="24" spans="1:16" ht="12.75">
      <c r="A24" s="5">
        <v>2005</v>
      </c>
      <c r="B24" s="34">
        <v>36</v>
      </c>
      <c r="C24" s="34">
        <v>171</v>
      </c>
      <c r="D24" s="34">
        <v>172</v>
      </c>
      <c r="E24" s="34">
        <v>141</v>
      </c>
      <c r="F24" s="34">
        <v>55</v>
      </c>
      <c r="G24" s="34">
        <v>32</v>
      </c>
      <c r="H24" s="34">
        <v>6</v>
      </c>
      <c r="I24" s="34">
        <v>1</v>
      </c>
      <c r="J24" s="34" t="s">
        <v>118</v>
      </c>
      <c r="K24" s="34" t="s">
        <v>118</v>
      </c>
      <c r="L24" s="34">
        <v>1</v>
      </c>
      <c r="M24" s="34">
        <v>1</v>
      </c>
      <c r="N24" s="34">
        <v>68</v>
      </c>
      <c r="O24" s="34">
        <v>1</v>
      </c>
      <c r="P24" s="34">
        <v>18.2</v>
      </c>
    </row>
    <row r="25" spans="1:16" ht="12.75">
      <c r="A25" s="5">
        <v>2006</v>
      </c>
      <c r="B25" s="34">
        <v>47</v>
      </c>
      <c r="C25" s="34">
        <v>208</v>
      </c>
      <c r="D25" s="34">
        <v>213</v>
      </c>
      <c r="E25" s="34">
        <v>171</v>
      </c>
      <c r="F25" s="34"/>
      <c r="G25" s="34"/>
      <c r="H25" s="34"/>
      <c r="I25" s="34"/>
      <c r="J25" s="34"/>
      <c r="K25" s="34"/>
      <c r="L25" s="34"/>
      <c r="M25" s="34"/>
      <c r="N25" s="34"/>
      <c r="O25" s="34"/>
      <c r="P25" s="34"/>
    </row>
  </sheetData>
  <sheetProtection/>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legacyDrawingHF r:id="rId1"/>
</worksheet>
</file>

<file path=xl/worksheets/sheet26.xml><?xml version="1.0" encoding="utf-8"?>
<worksheet xmlns="http://schemas.openxmlformats.org/spreadsheetml/2006/main" xmlns:r="http://schemas.openxmlformats.org/officeDocument/2006/relationships">
  <dimension ref="A1:P25"/>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3" customWidth="1"/>
    <col min="2" max="2" width="6.28125" style="40" customWidth="1"/>
    <col min="3" max="3" width="7.28125" style="40" customWidth="1"/>
    <col min="4" max="4" width="8.8515625" style="40" customWidth="1"/>
    <col min="5" max="5" width="9.8515625" style="40" customWidth="1"/>
    <col min="6" max="7" width="9.140625" style="40" customWidth="1"/>
    <col min="8" max="8" width="5.7109375" style="40" customWidth="1"/>
    <col min="9" max="9" width="6.140625" style="40" customWidth="1"/>
    <col min="10" max="10" width="5.00390625" style="40" customWidth="1"/>
    <col min="11" max="11" width="7.28125" style="40" customWidth="1"/>
    <col min="12" max="12" width="6.8515625" style="40" customWidth="1"/>
    <col min="13" max="13" width="8.00390625" style="40" customWidth="1"/>
    <col min="14" max="15" width="9.140625" style="40" customWidth="1"/>
    <col min="16" max="16" width="13.00390625" style="40" customWidth="1"/>
    <col min="17" max="16384" width="9.140625" style="40" customWidth="1"/>
  </cols>
  <sheetData>
    <row r="1" ht="12.75">
      <c r="A1" s="43" t="s">
        <v>194</v>
      </c>
    </row>
    <row r="2" ht="12.75">
      <c r="A2" s="42" t="s">
        <v>315</v>
      </c>
    </row>
    <row r="3" ht="9.75" customHeight="1">
      <c r="A3" s="42"/>
    </row>
    <row r="4" ht="12.75">
      <c r="A4" s="3" t="s">
        <v>222</v>
      </c>
    </row>
    <row r="5" ht="12.75">
      <c r="A5" s="46" t="s">
        <v>234</v>
      </c>
    </row>
    <row r="6" ht="12.75">
      <c r="A6" s="46"/>
    </row>
    <row r="7" ht="12.75">
      <c r="A7" s="40" t="s">
        <v>252</v>
      </c>
    </row>
    <row r="9" spans="1:16" s="2" customFormat="1" ht="103.5">
      <c r="A9" s="52" t="s">
        <v>0</v>
      </c>
      <c r="B9" s="52" t="s">
        <v>106</v>
      </c>
      <c r="C9" s="52" t="s">
        <v>79</v>
      </c>
      <c r="D9" s="52" t="s">
        <v>107</v>
      </c>
      <c r="E9" s="52" t="s">
        <v>108</v>
      </c>
      <c r="F9" s="52" t="s">
        <v>87</v>
      </c>
      <c r="G9" s="52" t="s">
        <v>58</v>
      </c>
      <c r="H9" s="52" t="s">
        <v>109</v>
      </c>
      <c r="I9" s="52" t="s">
        <v>110</v>
      </c>
      <c r="J9" s="52" t="s">
        <v>111</v>
      </c>
      <c r="K9" s="52" t="s">
        <v>112</v>
      </c>
      <c r="L9" s="52" t="s">
        <v>113</v>
      </c>
      <c r="M9" s="52" t="s">
        <v>114</v>
      </c>
      <c r="N9" s="52" t="s">
        <v>115</v>
      </c>
      <c r="O9" s="52" t="s">
        <v>116</v>
      </c>
      <c r="P9" s="52" t="s">
        <v>117</v>
      </c>
    </row>
    <row r="10" spans="1:16" ht="12.75">
      <c r="A10" s="5">
        <v>1991</v>
      </c>
      <c r="B10" s="34">
        <v>66</v>
      </c>
      <c r="C10" s="34">
        <v>6146</v>
      </c>
      <c r="D10" s="34">
        <v>6609</v>
      </c>
      <c r="E10" s="34">
        <v>5067</v>
      </c>
      <c r="F10" s="34">
        <v>929</v>
      </c>
      <c r="G10" s="34">
        <v>14.1</v>
      </c>
      <c r="H10" s="34">
        <v>187</v>
      </c>
      <c r="I10" s="34">
        <v>5</v>
      </c>
      <c r="J10" s="34" t="s">
        <v>118</v>
      </c>
      <c r="K10" s="34">
        <v>19</v>
      </c>
      <c r="L10" s="34">
        <v>65</v>
      </c>
      <c r="M10" s="34">
        <v>6</v>
      </c>
      <c r="N10" s="34">
        <v>1226</v>
      </c>
      <c r="O10" s="34">
        <v>20</v>
      </c>
      <c r="P10" s="34">
        <v>21.5</v>
      </c>
    </row>
    <row r="11" spans="1:16" ht="12.75">
      <c r="A11" s="5">
        <v>1992</v>
      </c>
      <c r="B11" s="34">
        <v>68</v>
      </c>
      <c r="C11" s="34">
        <v>13959</v>
      </c>
      <c r="D11" s="34">
        <v>18201</v>
      </c>
      <c r="E11" s="34">
        <v>14170</v>
      </c>
      <c r="F11" s="34">
        <v>2373</v>
      </c>
      <c r="G11" s="34">
        <v>13</v>
      </c>
      <c r="H11" s="34">
        <v>478</v>
      </c>
      <c r="I11" s="34">
        <v>19</v>
      </c>
      <c r="J11" s="34" t="s">
        <v>118</v>
      </c>
      <c r="K11" s="34">
        <v>71</v>
      </c>
      <c r="L11" s="34">
        <v>127</v>
      </c>
      <c r="M11" s="34">
        <v>88</v>
      </c>
      <c r="N11" s="34">
        <v>3104</v>
      </c>
      <c r="O11" s="34">
        <v>74</v>
      </c>
      <c r="P11" s="34">
        <v>31.2</v>
      </c>
    </row>
    <row r="12" spans="1:16" ht="12.75">
      <c r="A12" s="5">
        <v>1993</v>
      </c>
      <c r="B12" s="34">
        <v>65</v>
      </c>
      <c r="C12" s="34">
        <v>16137</v>
      </c>
      <c r="D12" s="34">
        <v>21239</v>
      </c>
      <c r="E12" s="34">
        <v>17163</v>
      </c>
      <c r="F12" s="34">
        <v>3092</v>
      </c>
      <c r="G12" s="34">
        <v>14.6</v>
      </c>
      <c r="H12" s="34">
        <v>498</v>
      </c>
      <c r="I12" s="34">
        <v>29</v>
      </c>
      <c r="J12" s="34" t="s">
        <v>118</v>
      </c>
      <c r="K12" s="34">
        <v>124</v>
      </c>
      <c r="L12" s="34">
        <v>132</v>
      </c>
      <c r="M12" s="34">
        <v>44</v>
      </c>
      <c r="N12" s="34">
        <v>4051</v>
      </c>
      <c r="O12" s="34">
        <v>65</v>
      </c>
      <c r="P12" s="34">
        <v>21</v>
      </c>
    </row>
    <row r="13" spans="1:16" ht="12.75">
      <c r="A13" s="5">
        <v>1994</v>
      </c>
      <c r="B13" s="34">
        <v>69</v>
      </c>
      <c r="C13" s="34">
        <v>18304</v>
      </c>
      <c r="D13" s="34">
        <v>23517</v>
      </c>
      <c r="E13" s="34">
        <v>19107</v>
      </c>
      <c r="F13" s="34">
        <v>3351</v>
      </c>
      <c r="G13" s="34">
        <v>14.2</v>
      </c>
      <c r="H13" s="34">
        <v>598</v>
      </c>
      <c r="I13" s="34">
        <v>30</v>
      </c>
      <c r="J13" s="34" t="s">
        <v>118</v>
      </c>
      <c r="K13" s="34">
        <v>136</v>
      </c>
      <c r="L13" s="34">
        <v>104</v>
      </c>
      <c r="M13" s="34">
        <v>41</v>
      </c>
      <c r="N13" s="34">
        <v>4435</v>
      </c>
      <c r="O13" s="34">
        <v>104</v>
      </c>
      <c r="P13" s="34">
        <v>31</v>
      </c>
    </row>
    <row r="14" spans="1:16" ht="12.75">
      <c r="A14" s="5">
        <v>1995</v>
      </c>
      <c r="B14" s="34">
        <v>74</v>
      </c>
      <c r="C14" s="34">
        <v>19895</v>
      </c>
      <c r="D14" s="34">
        <v>25414</v>
      </c>
      <c r="E14" s="34">
        <v>20275</v>
      </c>
      <c r="F14" s="34">
        <v>3610</v>
      </c>
      <c r="G14" s="34">
        <v>14.2</v>
      </c>
      <c r="H14" s="34">
        <v>646</v>
      </c>
      <c r="I14" s="34">
        <v>42</v>
      </c>
      <c r="J14" s="34" t="s">
        <v>118</v>
      </c>
      <c r="K14" s="34">
        <v>129</v>
      </c>
      <c r="L14" s="34">
        <v>61</v>
      </c>
      <c r="M14" s="34">
        <v>33</v>
      </c>
      <c r="N14" s="34">
        <v>4738</v>
      </c>
      <c r="O14" s="34">
        <v>88</v>
      </c>
      <c r="P14" s="34">
        <v>24.4</v>
      </c>
    </row>
    <row r="15" spans="1:16" ht="12.75">
      <c r="A15" s="5">
        <v>1996</v>
      </c>
      <c r="B15" s="34">
        <v>73</v>
      </c>
      <c r="C15" s="34">
        <v>20914</v>
      </c>
      <c r="D15" s="34">
        <v>27203</v>
      </c>
      <c r="E15" s="34">
        <v>22069</v>
      </c>
      <c r="F15" s="34">
        <v>4179</v>
      </c>
      <c r="G15" s="34">
        <v>15.4</v>
      </c>
      <c r="H15" s="34">
        <v>709</v>
      </c>
      <c r="I15" s="34">
        <v>64</v>
      </c>
      <c r="J15" s="34" t="s">
        <v>118</v>
      </c>
      <c r="K15" s="34">
        <v>132</v>
      </c>
      <c r="L15" s="34">
        <v>84</v>
      </c>
      <c r="M15" s="34">
        <v>34</v>
      </c>
      <c r="N15" s="34">
        <v>5467</v>
      </c>
      <c r="O15" s="34">
        <v>98</v>
      </c>
      <c r="P15" s="34">
        <v>23.5</v>
      </c>
    </row>
    <row r="16" spans="1:16" ht="12.75">
      <c r="A16" s="5">
        <v>1997</v>
      </c>
      <c r="B16" s="34">
        <v>76</v>
      </c>
      <c r="C16" s="34">
        <v>19734</v>
      </c>
      <c r="D16" s="34">
        <v>25033</v>
      </c>
      <c r="E16" s="34">
        <v>19956</v>
      </c>
      <c r="F16" s="34">
        <v>3782</v>
      </c>
      <c r="G16" s="34">
        <v>15.1</v>
      </c>
      <c r="H16" s="34">
        <v>617</v>
      </c>
      <c r="I16" s="34">
        <v>50</v>
      </c>
      <c r="J16" s="34" t="s">
        <v>118</v>
      </c>
      <c r="K16" s="34">
        <v>113</v>
      </c>
      <c r="L16" s="34">
        <v>72</v>
      </c>
      <c r="M16" s="34">
        <v>66</v>
      </c>
      <c r="N16" s="34">
        <v>4896</v>
      </c>
      <c r="O16" s="34">
        <v>90</v>
      </c>
      <c r="P16" s="34">
        <v>23.8</v>
      </c>
    </row>
    <row r="17" spans="1:16" ht="12.75">
      <c r="A17" s="5">
        <v>1998</v>
      </c>
      <c r="B17" s="34">
        <v>75</v>
      </c>
      <c r="C17" s="34">
        <v>18619</v>
      </c>
      <c r="D17" s="34">
        <v>23551</v>
      </c>
      <c r="E17" s="34">
        <v>19158</v>
      </c>
      <c r="F17" s="34">
        <v>3903</v>
      </c>
      <c r="G17" s="34">
        <v>16.6</v>
      </c>
      <c r="H17" s="34">
        <v>607</v>
      </c>
      <c r="I17" s="34">
        <v>53</v>
      </c>
      <c r="J17" s="34" t="s">
        <v>118</v>
      </c>
      <c r="K17" s="34">
        <v>138</v>
      </c>
      <c r="L17" s="34">
        <v>39</v>
      </c>
      <c r="M17" s="34">
        <v>80</v>
      </c>
      <c r="N17" s="34">
        <v>5109</v>
      </c>
      <c r="O17" s="34">
        <v>86</v>
      </c>
      <c r="P17" s="34">
        <v>22</v>
      </c>
    </row>
    <row r="18" spans="1:16" ht="12.75">
      <c r="A18" s="5">
        <v>1999</v>
      </c>
      <c r="B18" s="34">
        <v>78</v>
      </c>
      <c r="C18" s="34">
        <v>18534</v>
      </c>
      <c r="D18" s="34">
        <v>22737</v>
      </c>
      <c r="E18" s="34">
        <v>18852</v>
      </c>
      <c r="F18" s="34">
        <v>4032</v>
      </c>
      <c r="G18" s="34">
        <v>17.7</v>
      </c>
      <c r="H18" s="34">
        <v>623</v>
      </c>
      <c r="I18" s="34">
        <v>37</v>
      </c>
      <c r="J18" s="34">
        <v>14</v>
      </c>
      <c r="K18" s="34">
        <v>67</v>
      </c>
      <c r="L18" s="34">
        <v>49</v>
      </c>
      <c r="M18" s="34">
        <v>126</v>
      </c>
      <c r="N18" s="34">
        <v>5193</v>
      </c>
      <c r="O18" s="34">
        <v>79</v>
      </c>
      <c r="P18" s="34">
        <v>19.6</v>
      </c>
    </row>
    <row r="19" spans="1:16" ht="12.75">
      <c r="A19" s="5">
        <v>2000</v>
      </c>
      <c r="B19" s="34">
        <v>75</v>
      </c>
      <c r="C19" s="34">
        <v>18193</v>
      </c>
      <c r="D19" s="34">
        <v>22720</v>
      </c>
      <c r="E19" s="34">
        <v>19029</v>
      </c>
      <c r="F19" s="34">
        <v>4166</v>
      </c>
      <c r="G19" s="34">
        <v>18.3</v>
      </c>
      <c r="H19" s="34">
        <v>568</v>
      </c>
      <c r="I19" s="34">
        <v>51</v>
      </c>
      <c r="J19" s="34">
        <v>19</v>
      </c>
      <c r="K19" s="34">
        <v>36</v>
      </c>
      <c r="L19" s="34">
        <v>48</v>
      </c>
      <c r="M19" s="34">
        <v>148</v>
      </c>
      <c r="N19" s="34">
        <v>5331</v>
      </c>
      <c r="O19" s="34">
        <v>65</v>
      </c>
      <c r="P19" s="34">
        <v>15.6</v>
      </c>
    </row>
    <row r="20" spans="1:16" ht="12.75">
      <c r="A20" s="5">
        <v>2001</v>
      </c>
      <c r="B20" s="34">
        <v>77</v>
      </c>
      <c r="C20" s="34">
        <v>17954</v>
      </c>
      <c r="D20" s="34">
        <v>22342</v>
      </c>
      <c r="E20" s="34">
        <v>18937</v>
      </c>
      <c r="F20" s="34">
        <v>4176</v>
      </c>
      <c r="G20" s="34">
        <v>18.7</v>
      </c>
      <c r="H20" s="34">
        <v>506</v>
      </c>
      <c r="I20" s="34">
        <v>40</v>
      </c>
      <c r="J20" s="34">
        <v>16</v>
      </c>
      <c r="K20" s="34">
        <v>35</v>
      </c>
      <c r="L20" s="34">
        <v>59</v>
      </c>
      <c r="M20" s="34">
        <v>248</v>
      </c>
      <c r="N20" s="34">
        <v>5290</v>
      </c>
      <c r="O20" s="34">
        <v>79</v>
      </c>
      <c r="P20" s="34">
        <v>18.9</v>
      </c>
    </row>
    <row r="21" spans="1:16" ht="12.75">
      <c r="A21" s="5">
        <v>2002</v>
      </c>
      <c r="B21" s="34">
        <v>77</v>
      </c>
      <c r="C21" s="34">
        <v>17814</v>
      </c>
      <c r="D21" s="34">
        <v>22477</v>
      </c>
      <c r="E21" s="34">
        <v>18846</v>
      </c>
      <c r="F21" s="34">
        <v>4413</v>
      </c>
      <c r="G21" s="34">
        <v>19.6</v>
      </c>
      <c r="H21" s="34">
        <v>596</v>
      </c>
      <c r="I21" s="34">
        <v>28</v>
      </c>
      <c r="J21" s="34">
        <v>12</v>
      </c>
      <c r="K21" s="34">
        <v>19</v>
      </c>
      <c r="L21" s="34">
        <v>63</v>
      </c>
      <c r="M21" s="34">
        <v>43</v>
      </c>
      <c r="N21" s="34">
        <v>5575</v>
      </c>
      <c r="O21" s="34">
        <v>75</v>
      </c>
      <c r="P21" s="34">
        <v>17</v>
      </c>
    </row>
    <row r="22" spans="1:16" ht="12.75">
      <c r="A22" s="5">
        <v>2003</v>
      </c>
      <c r="B22" s="34">
        <v>73</v>
      </c>
      <c r="C22" s="34">
        <v>17512</v>
      </c>
      <c r="D22" s="34">
        <v>21884</v>
      </c>
      <c r="E22" s="34">
        <v>18158</v>
      </c>
      <c r="F22" s="34">
        <v>4439</v>
      </c>
      <c r="G22" s="34">
        <v>20.3</v>
      </c>
      <c r="H22" s="34">
        <v>587</v>
      </c>
      <c r="I22" s="34">
        <v>47</v>
      </c>
      <c r="J22" s="34">
        <v>12</v>
      </c>
      <c r="K22" s="34">
        <v>29</v>
      </c>
      <c r="L22" s="34">
        <v>52</v>
      </c>
      <c r="M22" s="34">
        <v>33</v>
      </c>
      <c r="N22" s="34">
        <v>5532</v>
      </c>
      <c r="O22" s="34">
        <v>65</v>
      </c>
      <c r="P22" s="34">
        <v>14.6</v>
      </c>
    </row>
    <row r="23" spans="1:16" ht="12.75">
      <c r="A23" s="5">
        <v>2004</v>
      </c>
      <c r="B23" s="34">
        <v>74</v>
      </c>
      <c r="C23" s="34">
        <v>18437</v>
      </c>
      <c r="D23" s="34">
        <v>23250</v>
      </c>
      <c r="E23" s="34">
        <v>19210</v>
      </c>
      <c r="F23" s="34">
        <v>4490</v>
      </c>
      <c r="G23" s="34">
        <v>19.3</v>
      </c>
      <c r="H23" s="34">
        <v>650</v>
      </c>
      <c r="I23" s="34">
        <v>45</v>
      </c>
      <c r="J23" s="34">
        <v>9</v>
      </c>
      <c r="K23" s="34">
        <v>27</v>
      </c>
      <c r="L23" s="34">
        <v>89</v>
      </c>
      <c r="M23" s="34">
        <v>13</v>
      </c>
      <c r="N23" s="34">
        <v>5535</v>
      </c>
      <c r="O23" s="34">
        <v>76</v>
      </c>
      <c r="P23" s="34">
        <v>16.9</v>
      </c>
    </row>
    <row r="24" spans="1:16" ht="12.75">
      <c r="A24" s="5">
        <v>2005</v>
      </c>
      <c r="B24" s="34">
        <v>72</v>
      </c>
      <c r="C24" s="34">
        <v>19117</v>
      </c>
      <c r="D24" s="34">
        <v>23794</v>
      </c>
      <c r="E24" s="34">
        <v>19416</v>
      </c>
      <c r="F24" s="34">
        <v>4773</v>
      </c>
      <c r="G24" s="34">
        <v>20.1</v>
      </c>
      <c r="H24" s="34">
        <v>631</v>
      </c>
      <c r="I24" s="34">
        <v>44</v>
      </c>
      <c r="J24" s="34">
        <v>4</v>
      </c>
      <c r="K24" s="34">
        <v>15</v>
      </c>
      <c r="L24" s="34">
        <v>66</v>
      </c>
      <c r="M24" s="34">
        <v>23</v>
      </c>
      <c r="N24" s="34">
        <v>5935</v>
      </c>
      <c r="O24" s="34">
        <v>81</v>
      </c>
      <c r="P24" s="34">
        <v>17</v>
      </c>
    </row>
    <row r="25" spans="1:16" ht="12.75">
      <c r="A25" s="5">
        <v>2006</v>
      </c>
      <c r="B25" s="34">
        <v>70</v>
      </c>
      <c r="C25" s="34">
        <v>18777</v>
      </c>
      <c r="D25" s="34">
        <v>23199</v>
      </c>
      <c r="E25" s="34">
        <v>19280</v>
      </c>
      <c r="F25" s="34"/>
      <c r="G25" s="34"/>
      <c r="H25" s="34"/>
      <c r="I25" s="34"/>
      <c r="J25" s="34"/>
      <c r="K25" s="34"/>
      <c r="L25" s="34"/>
      <c r="M25" s="34"/>
      <c r="N25" s="34"/>
      <c r="O25" s="34"/>
      <c r="P25" s="34"/>
    </row>
  </sheetData>
  <sheetProtection/>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legacyDrawingHF r:id="rId1"/>
</worksheet>
</file>

<file path=xl/worksheets/sheet27.xml><?xml version="1.0" encoding="utf-8"?>
<worksheet xmlns="http://schemas.openxmlformats.org/spreadsheetml/2006/main" xmlns:r="http://schemas.openxmlformats.org/officeDocument/2006/relationships">
  <dimension ref="A1:P25"/>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3" customWidth="1"/>
    <col min="2" max="2" width="6.57421875" style="40" customWidth="1"/>
    <col min="3" max="3" width="9.140625" style="40" customWidth="1"/>
    <col min="4" max="4" width="8.7109375" style="40" customWidth="1"/>
    <col min="5" max="5" width="9.140625" style="40" customWidth="1"/>
    <col min="6" max="8" width="7.7109375" style="40" customWidth="1"/>
    <col min="9" max="9" width="6.140625" style="40" customWidth="1"/>
    <col min="10" max="10" width="5.421875" style="40" customWidth="1"/>
    <col min="11" max="11" width="7.57421875" style="40" customWidth="1"/>
    <col min="12" max="12" width="7.8515625" style="40" customWidth="1"/>
    <col min="13" max="13" width="8.421875" style="40" customWidth="1"/>
    <col min="14" max="14" width="8.00390625" style="40" customWidth="1"/>
    <col min="15" max="15" width="7.28125" style="40" customWidth="1"/>
    <col min="16" max="16" width="12.421875" style="40" customWidth="1"/>
    <col min="17" max="16384" width="9.140625" style="40" customWidth="1"/>
  </cols>
  <sheetData>
    <row r="1" ht="12.75">
      <c r="A1" s="43" t="s">
        <v>194</v>
      </c>
    </row>
    <row r="2" ht="12.75">
      <c r="A2" s="42" t="s">
        <v>315</v>
      </c>
    </row>
    <row r="3" ht="9.75" customHeight="1">
      <c r="A3" s="42"/>
    </row>
    <row r="4" ht="12.75">
      <c r="A4" s="3" t="s">
        <v>223</v>
      </c>
    </row>
    <row r="5" ht="12.75">
      <c r="A5" s="46" t="s">
        <v>234</v>
      </c>
    </row>
    <row r="6" ht="12.75">
      <c r="A6" s="46"/>
    </row>
    <row r="7" ht="12.75">
      <c r="A7" s="40" t="s">
        <v>253</v>
      </c>
    </row>
    <row r="9" spans="1:16" s="2" customFormat="1" ht="100.5">
      <c r="A9" s="52" t="s">
        <v>0</v>
      </c>
      <c r="B9" s="52" t="s">
        <v>106</v>
      </c>
      <c r="C9" s="52" t="s">
        <v>79</v>
      </c>
      <c r="D9" s="52" t="s">
        <v>107</v>
      </c>
      <c r="E9" s="52" t="s">
        <v>108</v>
      </c>
      <c r="F9" s="52" t="s">
        <v>87</v>
      </c>
      <c r="G9" s="52" t="s">
        <v>58</v>
      </c>
      <c r="H9" s="52" t="s">
        <v>109</v>
      </c>
      <c r="I9" s="52" t="s">
        <v>110</v>
      </c>
      <c r="J9" s="52" t="s">
        <v>111</v>
      </c>
      <c r="K9" s="52" t="s">
        <v>112</v>
      </c>
      <c r="L9" s="52" t="s">
        <v>113</v>
      </c>
      <c r="M9" s="52" t="s">
        <v>114</v>
      </c>
      <c r="N9" s="52" t="s">
        <v>115</v>
      </c>
      <c r="O9" s="52" t="s">
        <v>116</v>
      </c>
      <c r="P9" s="52" t="s">
        <v>117</v>
      </c>
    </row>
    <row r="10" spans="1:16" ht="12.75">
      <c r="A10" s="5">
        <v>1991</v>
      </c>
      <c r="B10" s="34">
        <v>66</v>
      </c>
      <c r="C10" s="34">
        <v>6184</v>
      </c>
      <c r="D10" s="34">
        <v>6650</v>
      </c>
      <c r="E10" s="34">
        <v>5090</v>
      </c>
      <c r="F10" s="34">
        <v>930</v>
      </c>
      <c r="G10" s="34">
        <v>14</v>
      </c>
      <c r="H10" s="34">
        <v>187</v>
      </c>
      <c r="I10" s="34">
        <v>5</v>
      </c>
      <c r="J10" s="34" t="s">
        <v>118</v>
      </c>
      <c r="K10" s="34">
        <v>19</v>
      </c>
      <c r="L10" s="34">
        <v>65</v>
      </c>
      <c r="M10" s="34">
        <v>6</v>
      </c>
      <c r="N10" s="34">
        <v>1227</v>
      </c>
      <c r="O10" s="34">
        <v>20</v>
      </c>
      <c r="P10" s="34">
        <v>21.5</v>
      </c>
    </row>
    <row r="11" spans="1:16" ht="12.75">
      <c r="A11" s="5">
        <v>1992</v>
      </c>
      <c r="B11" s="34">
        <v>68</v>
      </c>
      <c r="C11" s="34">
        <v>14061</v>
      </c>
      <c r="D11" s="34">
        <v>18338</v>
      </c>
      <c r="E11" s="34">
        <v>14271</v>
      </c>
      <c r="F11" s="34">
        <v>2381</v>
      </c>
      <c r="G11" s="34">
        <v>13</v>
      </c>
      <c r="H11" s="34">
        <v>479</v>
      </c>
      <c r="I11" s="34">
        <v>19</v>
      </c>
      <c r="J11" s="34" t="s">
        <v>118</v>
      </c>
      <c r="K11" s="34">
        <v>72</v>
      </c>
      <c r="L11" s="34">
        <v>127</v>
      </c>
      <c r="M11" s="34">
        <v>89</v>
      </c>
      <c r="N11" s="34">
        <v>3115</v>
      </c>
      <c r="O11" s="34">
        <v>74</v>
      </c>
      <c r="P11" s="34">
        <v>31.1</v>
      </c>
    </row>
    <row r="12" spans="1:16" ht="12.75">
      <c r="A12" s="5">
        <v>1993</v>
      </c>
      <c r="B12" s="34">
        <v>65</v>
      </c>
      <c r="C12" s="34">
        <v>16566</v>
      </c>
      <c r="D12" s="34">
        <v>21867</v>
      </c>
      <c r="E12" s="34">
        <v>17644</v>
      </c>
      <c r="F12" s="34">
        <v>3149</v>
      </c>
      <c r="G12" s="34">
        <v>14.4</v>
      </c>
      <c r="H12" s="34">
        <v>511</v>
      </c>
      <c r="I12" s="34">
        <v>30</v>
      </c>
      <c r="J12" s="34" t="s">
        <v>118</v>
      </c>
      <c r="K12" s="34">
        <v>124</v>
      </c>
      <c r="L12" s="34">
        <v>143</v>
      </c>
      <c r="M12" s="34">
        <v>45</v>
      </c>
      <c r="N12" s="34">
        <v>4125</v>
      </c>
      <c r="O12" s="34">
        <v>66</v>
      </c>
      <c r="P12" s="34">
        <v>21</v>
      </c>
    </row>
    <row r="13" spans="1:16" ht="12.75">
      <c r="A13" s="5">
        <v>1994</v>
      </c>
      <c r="B13" s="34">
        <v>69</v>
      </c>
      <c r="C13" s="34">
        <v>19295</v>
      </c>
      <c r="D13" s="34">
        <v>24866</v>
      </c>
      <c r="E13" s="34">
        <v>20285</v>
      </c>
      <c r="F13" s="34">
        <v>3551</v>
      </c>
      <c r="G13" s="34">
        <v>14.3</v>
      </c>
      <c r="H13" s="34">
        <v>626</v>
      </c>
      <c r="I13" s="34">
        <v>34</v>
      </c>
      <c r="J13" s="34" t="s">
        <v>118</v>
      </c>
      <c r="K13" s="34">
        <v>142</v>
      </c>
      <c r="L13" s="34">
        <v>106</v>
      </c>
      <c r="M13" s="34">
        <v>46</v>
      </c>
      <c r="N13" s="34">
        <v>4687</v>
      </c>
      <c r="O13" s="34">
        <v>109</v>
      </c>
      <c r="P13" s="34">
        <v>30.7</v>
      </c>
    </row>
    <row r="14" spans="1:16" ht="12.75">
      <c r="A14" s="5">
        <v>1995</v>
      </c>
      <c r="B14" s="34">
        <v>75</v>
      </c>
      <c r="C14" s="34">
        <v>22647</v>
      </c>
      <c r="D14" s="34">
        <v>29325</v>
      </c>
      <c r="E14" s="34">
        <v>23917</v>
      </c>
      <c r="F14" s="34">
        <v>4401</v>
      </c>
      <c r="G14" s="34">
        <v>15</v>
      </c>
      <c r="H14" s="34">
        <v>787</v>
      </c>
      <c r="I14" s="34">
        <v>52</v>
      </c>
      <c r="J14" s="34" t="s">
        <v>118</v>
      </c>
      <c r="K14" s="34">
        <v>143</v>
      </c>
      <c r="L14" s="34">
        <v>70</v>
      </c>
      <c r="M14" s="34">
        <v>40</v>
      </c>
      <c r="N14" s="34">
        <v>5791</v>
      </c>
      <c r="O14" s="34">
        <v>104</v>
      </c>
      <c r="P14" s="34">
        <v>23.6</v>
      </c>
    </row>
    <row r="15" spans="1:16" ht="12.75">
      <c r="A15" s="5">
        <v>1996</v>
      </c>
      <c r="B15" s="34">
        <v>74</v>
      </c>
      <c r="C15" s="34">
        <v>25353</v>
      </c>
      <c r="D15" s="34">
        <v>33462</v>
      </c>
      <c r="E15" s="34">
        <v>27897</v>
      </c>
      <c r="F15" s="34">
        <v>5466</v>
      </c>
      <c r="G15" s="34">
        <v>16.3</v>
      </c>
      <c r="H15" s="34">
        <v>925</v>
      </c>
      <c r="I15" s="34">
        <v>71</v>
      </c>
      <c r="J15" s="34" t="s">
        <v>118</v>
      </c>
      <c r="K15" s="34">
        <v>144</v>
      </c>
      <c r="L15" s="34">
        <v>109</v>
      </c>
      <c r="M15" s="34">
        <v>38</v>
      </c>
      <c r="N15" s="34">
        <v>7153</v>
      </c>
      <c r="O15" s="34">
        <v>122</v>
      </c>
      <c r="P15" s="34">
        <v>22.3</v>
      </c>
    </row>
    <row r="16" spans="1:16" ht="12.75">
      <c r="A16" s="5">
        <v>1997</v>
      </c>
      <c r="B16" s="34">
        <v>76</v>
      </c>
      <c r="C16" s="34">
        <v>26283</v>
      </c>
      <c r="D16" s="34">
        <v>33998</v>
      </c>
      <c r="E16" s="34">
        <v>28314</v>
      </c>
      <c r="F16" s="34">
        <v>5633</v>
      </c>
      <c r="G16" s="34">
        <v>16.6</v>
      </c>
      <c r="H16" s="34">
        <v>916</v>
      </c>
      <c r="I16" s="34">
        <v>79</v>
      </c>
      <c r="J16" s="34" t="s">
        <v>118</v>
      </c>
      <c r="K16" s="34">
        <v>137</v>
      </c>
      <c r="L16" s="34">
        <v>106</v>
      </c>
      <c r="M16" s="34">
        <v>87</v>
      </c>
      <c r="N16" s="34">
        <v>7327</v>
      </c>
      <c r="O16" s="34">
        <v>121</v>
      </c>
      <c r="P16" s="34">
        <v>21.5</v>
      </c>
    </row>
    <row r="17" spans="1:16" ht="12.75">
      <c r="A17" s="5">
        <v>1998</v>
      </c>
      <c r="B17" s="34">
        <v>76</v>
      </c>
      <c r="C17" s="34">
        <v>27225</v>
      </c>
      <c r="D17" s="34">
        <v>35478</v>
      </c>
      <c r="E17" s="34">
        <v>30464</v>
      </c>
      <c r="F17" s="34">
        <v>6351</v>
      </c>
      <c r="G17" s="34">
        <v>17.9</v>
      </c>
      <c r="H17" s="34">
        <v>980</v>
      </c>
      <c r="I17" s="34">
        <v>91</v>
      </c>
      <c r="J17" s="34" t="s">
        <v>118</v>
      </c>
      <c r="K17" s="34">
        <v>184</v>
      </c>
      <c r="L17" s="34">
        <v>68</v>
      </c>
      <c r="M17" s="34">
        <v>109</v>
      </c>
      <c r="N17" s="34">
        <v>8255</v>
      </c>
      <c r="O17" s="34">
        <v>138</v>
      </c>
      <c r="P17" s="34">
        <v>21.7</v>
      </c>
    </row>
    <row r="18" spans="1:16" ht="12.75">
      <c r="A18" s="5">
        <v>1999</v>
      </c>
      <c r="B18" s="34">
        <v>79</v>
      </c>
      <c r="C18" s="34">
        <v>27778</v>
      </c>
      <c r="D18" s="34">
        <v>34844</v>
      </c>
      <c r="E18" s="34">
        <v>30231</v>
      </c>
      <c r="F18" s="34">
        <v>6669</v>
      </c>
      <c r="G18" s="34">
        <v>19.1</v>
      </c>
      <c r="H18" s="34">
        <v>995</v>
      </c>
      <c r="I18" s="34">
        <v>56</v>
      </c>
      <c r="J18" s="34">
        <v>22</v>
      </c>
      <c r="K18" s="34">
        <v>92</v>
      </c>
      <c r="L18" s="34">
        <v>82</v>
      </c>
      <c r="M18" s="34">
        <v>189</v>
      </c>
      <c r="N18" s="34">
        <v>8558</v>
      </c>
      <c r="O18" s="34">
        <v>143</v>
      </c>
      <c r="P18" s="34">
        <v>21.4</v>
      </c>
    </row>
    <row r="19" spans="1:16" ht="12.75">
      <c r="A19" s="5">
        <v>2000</v>
      </c>
      <c r="B19" s="34">
        <v>75</v>
      </c>
      <c r="C19" s="34">
        <v>27544</v>
      </c>
      <c r="D19" s="34">
        <v>35509</v>
      </c>
      <c r="E19" s="34">
        <v>30980</v>
      </c>
      <c r="F19" s="34">
        <v>6896</v>
      </c>
      <c r="G19" s="34">
        <v>19.4</v>
      </c>
      <c r="H19" s="34">
        <v>901</v>
      </c>
      <c r="I19" s="34">
        <v>71</v>
      </c>
      <c r="J19" s="34">
        <v>29</v>
      </c>
      <c r="K19" s="34">
        <v>47</v>
      </c>
      <c r="L19" s="34">
        <v>80</v>
      </c>
      <c r="M19" s="34">
        <v>220</v>
      </c>
      <c r="N19" s="34">
        <v>8823</v>
      </c>
      <c r="O19" s="34">
        <v>120</v>
      </c>
      <c r="P19" s="34">
        <v>17.4</v>
      </c>
    </row>
    <row r="20" spans="1:16" ht="12.75">
      <c r="A20" s="5">
        <v>2001</v>
      </c>
      <c r="B20" s="34">
        <v>77</v>
      </c>
      <c r="C20" s="34">
        <v>28316</v>
      </c>
      <c r="D20" s="34">
        <v>36294</v>
      </c>
      <c r="E20" s="34">
        <v>32004</v>
      </c>
      <c r="F20" s="34">
        <v>7200</v>
      </c>
      <c r="G20" s="34">
        <v>19.8</v>
      </c>
      <c r="H20" s="34">
        <v>876</v>
      </c>
      <c r="I20" s="34">
        <v>74</v>
      </c>
      <c r="J20" s="34">
        <v>22</v>
      </c>
      <c r="K20" s="34">
        <v>40</v>
      </c>
      <c r="L20" s="34">
        <v>103</v>
      </c>
      <c r="M20" s="34">
        <v>402</v>
      </c>
      <c r="N20" s="34">
        <v>9114</v>
      </c>
      <c r="O20" s="34">
        <v>144</v>
      </c>
      <c r="P20" s="34">
        <v>20</v>
      </c>
    </row>
    <row r="21" spans="1:16" ht="12.75">
      <c r="A21" s="5">
        <v>2002</v>
      </c>
      <c r="B21" s="34">
        <v>78</v>
      </c>
      <c r="C21" s="34">
        <v>28975</v>
      </c>
      <c r="D21" s="34">
        <v>37506</v>
      </c>
      <c r="E21" s="34">
        <v>32788</v>
      </c>
      <c r="F21" s="34">
        <v>7791</v>
      </c>
      <c r="G21" s="34">
        <v>20.8</v>
      </c>
      <c r="H21" s="34">
        <v>1033</v>
      </c>
      <c r="I21" s="34">
        <v>54</v>
      </c>
      <c r="J21" s="34">
        <v>21</v>
      </c>
      <c r="K21" s="34">
        <v>32</v>
      </c>
      <c r="L21" s="34">
        <v>104</v>
      </c>
      <c r="M21" s="34">
        <v>69</v>
      </c>
      <c r="N21" s="34">
        <v>9760</v>
      </c>
      <c r="O21" s="34">
        <v>125</v>
      </c>
      <c r="P21" s="34">
        <v>16</v>
      </c>
    </row>
    <row r="22" spans="1:16" ht="12.75">
      <c r="A22" s="5">
        <v>2003</v>
      </c>
      <c r="B22" s="34">
        <v>73</v>
      </c>
      <c r="C22" s="34">
        <v>29337</v>
      </c>
      <c r="D22" s="34">
        <v>37566</v>
      </c>
      <c r="E22" s="34">
        <v>32690</v>
      </c>
      <c r="F22" s="34">
        <v>8112</v>
      </c>
      <c r="G22" s="34">
        <v>21.6</v>
      </c>
      <c r="H22" s="34">
        <v>1058</v>
      </c>
      <c r="I22" s="34">
        <v>79</v>
      </c>
      <c r="J22" s="34">
        <v>19</v>
      </c>
      <c r="K22" s="34">
        <v>34</v>
      </c>
      <c r="L22" s="34">
        <v>88</v>
      </c>
      <c r="M22" s="34">
        <v>52</v>
      </c>
      <c r="N22" s="34">
        <v>10076</v>
      </c>
      <c r="O22" s="34">
        <v>119</v>
      </c>
      <c r="P22" s="34">
        <v>14.7</v>
      </c>
    </row>
    <row r="23" spans="1:16" ht="12.75">
      <c r="A23" s="5">
        <v>2004</v>
      </c>
      <c r="B23" s="34">
        <v>74</v>
      </c>
      <c r="C23" s="34">
        <v>30850</v>
      </c>
      <c r="D23" s="34">
        <v>40142</v>
      </c>
      <c r="E23" s="34">
        <v>34855</v>
      </c>
      <c r="F23" s="34">
        <v>8285</v>
      </c>
      <c r="G23" s="34">
        <v>20.6</v>
      </c>
      <c r="H23" s="34">
        <v>1151</v>
      </c>
      <c r="I23" s="34">
        <v>78</v>
      </c>
      <c r="J23" s="34">
        <v>15</v>
      </c>
      <c r="K23" s="34">
        <v>34</v>
      </c>
      <c r="L23" s="34">
        <v>137</v>
      </c>
      <c r="M23" s="34">
        <v>21</v>
      </c>
      <c r="N23" s="34">
        <v>10190</v>
      </c>
      <c r="O23" s="34">
        <v>130</v>
      </c>
      <c r="P23" s="34">
        <v>15.7</v>
      </c>
    </row>
    <row r="24" spans="1:16" ht="12.75">
      <c r="A24" s="5">
        <v>2005</v>
      </c>
      <c r="B24" s="34">
        <v>72</v>
      </c>
      <c r="C24" s="34">
        <v>32626</v>
      </c>
      <c r="D24" s="34">
        <v>41933</v>
      </c>
      <c r="E24" s="34">
        <v>36258</v>
      </c>
      <c r="F24" s="34">
        <v>9064</v>
      </c>
      <c r="G24" s="34">
        <v>21.6</v>
      </c>
      <c r="H24" s="34">
        <v>1150</v>
      </c>
      <c r="I24" s="34">
        <v>89</v>
      </c>
      <c r="J24" s="34">
        <v>9</v>
      </c>
      <c r="K24" s="34">
        <v>21</v>
      </c>
      <c r="L24" s="34">
        <v>136</v>
      </c>
      <c r="M24" s="34">
        <v>38</v>
      </c>
      <c r="N24" s="34">
        <v>11268</v>
      </c>
      <c r="O24" s="34">
        <v>145</v>
      </c>
      <c r="P24" s="34">
        <v>16</v>
      </c>
    </row>
    <row r="25" spans="1:16" ht="12.75">
      <c r="A25" s="5">
        <v>2006</v>
      </c>
      <c r="B25" s="34">
        <v>70</v>
      </c>
      <c r="C25" s="34">
        <v>34844</v>
      </c>
      <c r="D25" s="34">
        <v>44176</v>
      </c>
      <c r="E25" s="34">
        <v>38878</v>
      </c>
      <c r="F25" s="34"/>
      <c r="G25" s="34"/>
      <c r="H25" s="34"/>
      <c r="I25" s="34"/>
      <c r="J25" s="34"/>
      <c r="K25" s="34"/>
      <c r="L25" s="34"/>
      <c r="M25" s="34"/>
      <c r="N25" s="34"/>
      <c r="O25" s="34"/>
      <c r="P25" s="34"/>
    </row>
  </sheetData>
  <sheetProtection/>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legacyDrawingHF r:id="rId1"/>
</worksheet>
</file>

<file path=xl/worksheets/sheet28.xml><?xml version="1.0" encoding="utf-8"?>
<worksheet xmlns="http://schemas.openxmlformats.org/spreadsheetml/2006/main" xmlns:r="http://schemas.openxmlformats.org/officeDocument/2006/relationships">
  <dimension ref="A1:P96"/>
  <sheetViews>
    <sheetView view="pageBreakPreview" zoomScale="75" zoomScaleSheetLayoutView="75" zoomScalePageLayoutView="0" workbookViewId="0" topLeftCell="A73">
      <selection activeCell="A3" sqref="A3"/>
    </sheetView>
  </sheetViews>
  <sheetFormatPr defaultColWidth="9.140625" defaultRowHeight="12.75"/>
  <cols>
    <col min="1" max="1" width="5.8515625" style="3" customWidth="1"/>
    <col min="2" max="2" width="22.8515625" style="3" customWidth="1"/>
    <col min="3" max="3" width="6.28125" style="40" customWidth="1"/>
    <col min="4" max="4" width="7.8515625" style="40" customWidth="1"/>
    <col min="5" max="5" width="6.8515625" style="40" customWidth="1"/>
    <col min="6" max="6" width="4.8515625" style="40" customWidth="1"/>
    <col min="7" max="7" width="6.140625" style="40" customWidth="1"/>
    <col min="8" max="8" width="9.140625" style="40" customWidth="1"/>
    <col min="9" max="9" width="7.8515625" style="40" customWidth="1"/>
    <col min="10" max="10" width="6.8515625" style="40" customWidth="1"/>
    <col min="11" max="11" width="6.7109375" style="40" customWidth="1"/>
    <col min="12" max="12" width="9.140625" style="40" customWidth="1"/>
    <col min="13" max="13" width="8.140625" style="40" customWidth="1"/>
    <col min="14" max="14" width="8.421875" style="40" customWidth="1"/>
    <col min="15" max="15" width="8.140625" style="40" customWidth="1"/>
    <col min="16" max="16" width="7.7109375" style="40" customWidth="1"/>
    <col min="17" max="16384" width="9.140625" style="40" customWidth="1"/>
  </cols>
  <sheetData>
    <row r="1" ht="12.75">
      <c r="A1" s="43" t="s">
        <v>194</v>
      </c>
    </row>
    <row r="2" ht="12.75">
      <c r="A2" s="42" t="s">
        <v>315</v>
      </c>
    </row>
    <row r="3" ht="9.75" customHeight="1">
      <c r="A3" s="42"/>
    </row>
    <row r="4" ht="12.75">
      <c r="A4" s="3" t="s">
        <v>230</v>
      </c>
    </row>
    <row r="5" ht="12.75">
      <c r="A5" s="46" t="s">
        <v>234</v>
      </c>
    </row>
    <row r="6" ht="12.75">
      <c r="A6" s="46"/>
    </row>
    <row r="7" spans="1:16" ht="66.75" customHeight="1">
      <c r="A7" s="120" t="s">
        <v>260</v>
      </c>
      <c r="B7" s="114"/>
      <c r="C7" s="114"/>
      <c r="D7" s="114"/>
      <c r="E7" s="114"/>
      <c r="F7" s="114"/>
      <c r="G7" s="114"/>
      <c r="H7" s="114"/>
      <c r="I7" s="114"/>
      <c r="J7" s="114"/>
      <c r="K7" s="114"/>
      <c r="L7" s="114"/>
      <c r="M7" s="114"/>
      <c r="N7" s="114"/>
      <c r="O7" s="114"/>
      <c r="P7" s="114"/>
    </row>
    <row r="9" spans="1:16" s="2" customFormat="1" ht="73.5" customHeight="1">
      <c r="A9" s="53" t="s">
        <v>0</v>
      </c>
      <c r="B9" s="53" t="s">
        <v>1</v>
      </c>
      <c r="C9" s="53" t="s">
        <v>165</v>
      </c>
      <c r="D9" s="53" t="s">
        <v>2</v>
      </c>
      <c r="E9" s="53" t="s">
        <v>3</v>
      </c>
      <c r="F9" s="53" t="s">
        <v>4</v>
      </c>
      <c r="G9" s="53" t="s">
        <v>5</v>
      </c>
      <c r="H9" s="53" t="s">
        <v>6</v>
      </c>
      <c r="I9" s="53" t="s">
        <v>7</v>
      </c>
      <c r="J9" s="53" t="s">
        <v>8</v>
      </c>
      <c r="K9" s="53" t="s">
        <v>9</v>
      </c>
      <c r="L9" s="53" t="s">
        <v>10</v>
      </c>
      <c r="M9" s="53" t="s">
        <v>11</v>
      </c>
      <c r="N9" s="53" t="s">
        <v>12</v>
      </c>
      <c r="O9" s="53" t="s">
        <v>13</v>
      </c>
      <c r="P9" s="53" t="s">
        <v>14</v>
      </c>
    </row>
    <row r="10" spans="1:16" ht="12.75">
      <c r="A10" s="5">
        <v>1991</v>
      </c>
      <c r="B10" s="5" t="s">
        <v>15</v>
      </c>
      <c r="C10" s="34">
        <v>6650</v>
      </c>
      <c r="D10" s="34">
        <v>46146</v>
      </c>
      <c r="E10" s="34">
        <v>0</v>
      </c>
      <c r="F10" s="34">
        <v>0</v>
      </c>
      <c r="G10" s="34">
        <v>0</v>
      </c>
      <c r="H10" s="34">
        <v>45394</v>
      </c>
      <c r="I10" s="34">
        <v>26696</v>
      </c>
      <c r="J10" s="34">
        <v>0</v>
      </c>
      <c r="K10" s="34">
        <v>12587</v>
      </c>
      <c r="L10" s="34">
        <v>4919</v>
      </c>
      <c r="M10" s="34">
        <v>61</v>
      </c>
      <c r="N10" s="34">
        <v>2497</v>
      </c>
      <c r="O10" s="34">
        <v>8122</v>
      </c>
      <c r="P10" s="34">
        <v>28186</v>
      </c>
    </row>
    <row r="11" spans="1:16" ht="7.5" customHeight="1">
      <c r="A11" s="5"/>
      <c r="B11" s="5"/>
      <c r="C11" s="34"/>
      <c r="D11" s="34"/>
      <c r="E11" s="34"/>
      <c r="F11" s="34"/>
      <c r="G11" s="34"/>
      <c r="H11" s="34"/>
      <c r="I11" s="34"/>
      <c r="J11" s="34"/>
      <c r="K11" s="34"/>
      <c r="L11" s="34"/>
      <c r="M11" s="34"/>
      <c r="N11" s="34"/>
      <c r="O11" s="34"/>
      <c r="P11" s="34"/>
    </row>
    <row r="12" spans="1:16" ht="12.75">
      <c r="A12" s="5">
        <v>1992</v>
      </c>
      <c r="B12" s="5" t="s">
        <v>15</v>
      </c>
      <c r="C12" s="34">
        <v>18338</v>
      </c>
      <c r="D12" s="34">
        <v>127095</v>
      </c>
      <c r="E12" s="34">
        <v>0</v>
      </c>
      <c r="F12" s="34">
        <v>0</v>
      </c>
      <c r="G12" s="34">
        <v>0</v>
      </c>
      <c r="H12" s="34">
        <v>125046</v>
      </c>
      <c r="I12" s="34">
        <v>76068</v>
      </c>
      <c r="J12" s="34">
        <v>0</v>
      </c>
      <c r="K12" s="34">
        <v>34771</v>
      </c>
      <c r="L12" s="34">
        <v>15910</v>
      </c>
      <c r="M12" s="34">
        <v>52</v>
      </c>
      <c r="N12" s="34">
        <v>7047</v>
      </c>
      <c r="O12" s="34">
        <v>23030</v>
      </c>
      <c r="P12" s="34">
        <v>80810</v>
      </c>
    </row>
    <row r="13" spans="1:16" ht="6.75" customHeight="1">
      <c r="A13" s="5"/>
      <c r="B13" s="5"/>
      <c r="C13" s="34"/>
      <c r="D13" s="34"/>
      <c r="E13" s="34"/>
      <c r="F13" s="34"/>
      <c r="G13" s="34"/>
      <c r="H13" s="34"/>
      <c r="I13" s="34"/>
      <c r="J13" s="34"/>
      <c r="K13" s="34"/>
      <c r="L13" s="34"/>
      <c r="M13" s="34"/>
      <c r="N13" s="34"/>
      <c r="O13" s="34"/>
      <c r="P13" s="34"/>
    </row>
    <row r="14" spans="1:16" ht="12.75">
      <c r="A14" s="5">
        <v>1993</v>
      </c>
      <c r="B14" s="5" t="s">
        <v>15</v>
      </c>
      <c r="C14" s="34">
        <v>21867</v>
      </c>
      <c r="D14" s="34">
        <v>158134</v>
      </c>
      <c r="E14" s="34">
        <v>0</v>
      </c>
      <c r="F14" s="34">
        <v>0</v>
      </c>
      <c r="G14" s="34">
        <v>0</v>
      </c>
      <c r="H14" s="34">
        <v>155989</v>
      </c>
      <c r="I14" s="34">
        <v>93481</v>
      </c>
      <c r="J14" s="34">
        <v>0</v>
      </c>
      <c r="K14" s="34">
        <v>43279</v>
      </c>
      <c r="L14" s="34">
        <v>19726</v>
      </c>
      <c r="M14" s="34">
        <v>56</v>
      </c>
      <c r="N14" s="34">
        <v>9522</v>
      </c>
      <c r="O14" s="34">
        <v>27470</v>
      </c>
      <c r="P14" s="34">
        <v>100053</v>
      </c>
    </row>
    <row r="15" spans="1:16" ht="6.75" customHeight="1">
      <c r="A15" s="5"/>
      <c r="B15" s="5"/>
      <c r="C15" s="34"/>
      <c r="D15" s="34"/>
      <c r="E15" s="34"/>
      <c r="F15" s="34"/>
      <c r="G15" s="34"/>
      <c r="H15" s="34"/>
      <c r="I15" s="34"/>
      <c r="J15" s="34"/>
      <c r="K15" s="34"/>
      <c r="L15" s="34"/>
      <c r="M15" s="34"/>
      <c r="N15" s="34"/>
      <c r="O15" s="34"/>
      <c r="P15" s="34"/>
    </row>
    <row r="16" spans="1:16" ht="12.75">
      <c r="A16" s="5">
        <v>1994</v>
      </c>
      <c r="B16" s="5" t="s">
        <v>15</v>
      </c>
      <c r="C16" s="34">
        <v>24866</v>
      </c>
      <c r="D16" s="34">
        <v>188793</v>
      </c>
      <c r="E16" s="34">
        <v>0</v>
      </c>
      <c r="F16" s="34">
        <v>0</v>
      </c>
      <c r="G16" s="34">
        <v>0</v>
      </c>
      <c r="H16" s="34">
        <v>184847</v>
      </c>
      <c r="I16" s="34">
        <v>106670</v>
      </c>
      <c r="J16" s="34">
        <v>7</v>
      </c>
      <c r="K16" s="34">
        <v>49737</v>
      </c>
      <c r="L16" s="34">
        <v>23596</v>
      </c>
      <c r="M16" s="34">
        <v>29</v>
      </c>
      <c r="N16" s="34">
        <v>8497</v>
      </c>
      <c r="O16" s="34">
        <v>32165</v>
      </c>
      <c r="P16" s="34">
        <v>114024</v>
      </c>
    </row>
    <row r="17" spans="1:16" ht="6.75" customHeight="1">
      <c r="A17" s="5"/>
      <c r="B17" s="5"/>
      <c r="C17" s="34"/>
      <c r="D17" s="34"/>
      <c r="E17" s="34"/>
      <c r="F17" s="34"/>
      <c r="G17" s="34"/>
      <c r="H17" s="34"/>
      <c r="I17" s="34"/>
      <c r="J17" s="34"/>
      <c r="K17" s="34"/>
      <c r="L17" s="34"/>
      <c r="M17" s="34"/>
      <c r="N17" s="34"/>
      <c r="O17" s="34"/>
      <c r="P17" s="34"/>
    </row>
    <row r="18" spans="1:16" ht="12.75">
      <c r="A18" s="5">
        <v>1995</v>
      </c>
      <c r="B18" s="5" t="s">
        <v>17</v>
      </c>
      <c r="C18" s="34">
        <v>2</v>
      </c>
      <c r="D18" s="34">
        <v>12</v>
      </c>
      <c r="E18" s="34">
        <v>12</v>
      </c>
      <c r="F18" s="34">
        <v>0</v>
      </c>
      <c r="G18" s="34">
        <v>0</v>
      </c>
      <c r="H18" s="34">
        <v>0</v>
      </c>
      <c r="I18" s="34">
        <v>0</v>
      </c>
      <c r="J18" s="34">
        <v>3</v>
      </c>
      <c r="K18" s="34">
        <v>0</v>
      </c>
      <c r="L18" s="34">
        <v>0</v>
      </c>
      <c r="M18" s="34">
        <v>2</v>
      </c>
      <c r="N18" s="34">
        <v>0</v>
      </c>
      <c r="O18" s="34">
        <v>0</v>
      </c>
      <c r="P18" s="34">
        <v>2</v>
      </c>
    </row>
    <row r="19" spans="1:16" ht="12.75">
      <c r="A19" s="5">
        <v>1995</v>
      </c>
      <c r="B19" s="5" t="s">
        <v>15</v>
      </c>
      <c r="C19" s="34">
        <v>29325</v>
      </c>
      <c r="D19" s="34">
        <v>226056</v>
      </c>
      <c r="E19" s="34">
        <v>0</v>
      </c>
      <c r="F19" s="34">
        <v>5</v>
      </c>
      <c r="G19" s="34">
        <v>0</v>
      </c>
      <c r="H19" s="34">
        <v>217754</v>
      </c>
      <c r="I19" s="34">
        <v>126210</v>
      </c>
      <c r="J19" s="34">
        <v>6</v>
      </c>
      <c r="K19" s="34">
        <v>58462</v>
      </c>
      <c r="L19" s="34">
        <v>32452</v>
      </c>
      <c r="M19" s="34">
        <v>39</v>
      </c>
      <c r="N19" s="34">
        <v>7705</v>
      </c>
      <c r="O19" s="34">
        <v>37260</v>
      </c>
      <c r="P19" s="34">
        <v>135918</v>
      </c>
    </row>
    <row r="20" spans="1:16" ht="7.5" customHeight="1">
      <c r="A20" s="5"/>
      <c r="B20" s="5"/>
      <c r="C20" s="34"/>
      <c r="D20" s="34"/>
      <c r="E20" s="34"/>
      <c r="F20" s="34"/>
      <c r="G20" s="34"/>
      <c r="H20" s="34"/>
      <c r="I20" s="34"/>
      <c r="J20" s="34"/>
      <c r="K20" s="34"/>
      <c r="L20" s="34"/>
      <c r="M20" s="34"/>
      <c r="N20" s="34"/>
      <c r="O20" s="34"/>
      <c r="P20" s="34"/>
    </row>
    <row r="21" spans="1:16" ht="12.75">
      <c r="A21" s="5">
        <v>1996</v>
      </c>
      <c r="B21" s="5" t="s">
        <v>17</v>
      </c>
      <c r="C21" s="34">
        <v>2</v>
      </c>
      <c r="D21" s="34">
        <v>28</v>
      </c>
      <c r="E21" s="34">
        <v>28</v>
      </c>
      <c r="F21" s="34">
        <v>0</v>
      </c>
      <c r="G21" s="34">
        <v>0</v>
      </c>
      <c r="H21" s="34">
        <v>0</v>
      </c>
      <c r="I21" s="34">
        <v>0</v>
      </c>
      <c r="J21" s="34">
        <v>0</v>
      </c>
      <c r="K21" s="34">
        <v>0</v>
      </c>
      <c r="L21" s="34">
        <v>0</v>
      </c>
      <c r="M21" s="34">
        <v>0</v>
      </c>
      <c r="N21" s="34">
        <v>0</v>
      </c>
      <c r="O21" s="34">
        <v>0</v>
      </c>
      <c r="P21" s="34">
        <v>0</v>
      </c>
    </row>
    <row r="22" spans="1:16" ht="12.75">
      <c r="A22" s="5">
        <v>1996</v>
      </c>
      <c r="B22" s="5" t="s">
        <v>15</v>
      </c>
      <c r="C22" s="34">
        <v>33462</v>
      </c>
      <c r="D22" s="34">
        <v>257087</v>
      </c>
      <c r="E22" s="34">
        <v>0</v>
      </c>
      <c r="F22" s="34">
        <v>0</v>
      </c>
      <c r="G22" s="34">
        <v>0</v>
      </c>
      <c r="H22" s="34">
        <v>241995</v>
      </c>
      <c r="I22" s="34">
        <v>148895</v>
      </c>
      <c r="J22" s="34">
        <v>11</v>
      </c>
      <c r="K22" s="34">
        <v>67727</v>
      </c>
      <c r="L22" s="34">
        <v>39318</v>
      </c>
      <c r="M22" s="34">
        <v>76</v>
      </c>
      <c r="N22" s="34">
        <v>6479</v>
      </c>
      <c r="O22" s="34">
        <v>47768</v>
      </c>
      <c r="P22" s="34">
        <v>161368</v>
      </c>
    </row>
    <row r="23" spans="1:16" ht="6.75" customHeight="1">
      <c r="A23" s="5"/>
      <c r="B23" s="5"/>
      <c r="C23" s="34"/>
      <c r="D23" s="34"/>
      <c r="E23" s="34"/>
      <c r="F23" s="34"/>
      <c r="G23" s="34"/>
      <c r="H23" s="34"/>
      <c r="I23" s="34"/>
      <c r="J23" s="34"/>
      <c r="K23" s="34"/>
      <c r="L23" s="34"/>
      <c r="M23" s="34"/>
      <c r="N23" s="34"/>
      <c r="O23" s="34"/>
      <c r="P23" s="34"/>
    </row>
    <row r="24" spans="1:16" ht="12.75">
      <c r="A24" s="5">
        <v>1997</v>
      </c>
      <c r="B24" s="5" t="s">
        <v>17</v>
      </c>
      <c r="C24" s="34">
        <v>2</v>
      </c>
      <c r="D24" s="34">
        <v>18</v>
      </c>
      <c r="E24" s="34">
        <v>18</v>
      </c>
      <c r="F24" s="34">
        <v>0</v>
      </c>
      <c r="G24" s="34">
        <v>0</v>
      </c>
      <c r="H24" s="34">
        <v>0</v>
      </c>
      <c r="I24" s="34">
        <v>0</v>
      </c>
      <c r="J24" s="34">
        <v>0</v>
      </c>
      <c r="K24" s="34">
        <v>0</v>
      </c>
      <c r="L24" s="34">
        <v>0</v>
      </c>
      <c r="M24" s="34">
        <v>0</v>
      </c>
      <c r="N24" s="34">
        <v>0</v>
      </c>
      <c r="O24" s="34">
        <v>0</v>
      </c>
      <c r="P24" s="34">
        <v>0</v>
      </c>
    </row>
    <row r="25" spans="1:16" ht="12.75">
      <c r="A25" s="5">
        <v>1997</v>
      </c>
      <c r="B25" s="5" t="s">
        <v>19</v>
      </c>
      <c r="C25" s="34">
        <v>1</v>
      </c>
      <c r="D25" s="34">
        <v>1</v>
      </c>
      <c r="E25" s="34">
        <v>1</v>
      </c>
      <c r="F25" s="34">
        <v>0</v>
      </c>
      <c r="G25" s="34">
        <v>0</v>
      </c>
      <c r="H25" s="34">
        <v>0</v>
      </c>
      <c r="I25" s="34">
        <v>0</v>
      </c>
      <c r="J25" s="34">
        <v>0</v>
      </c>
      <c r="K25" s="34">
        <v>0</v>
      </c>
      <c r="L25" s="34">
        <v>0</v>
      </c>
      <c r="M25" s="34">
        <v>0</v>
      </c>
      <c r="N25" s="34">
        <v>0</v>
      </c>
      <c r="O25" s="34">
        <v>0</v>
      </c>
      <c r="P25" s="34">
        <v>0</v>
      </c>
    </row>
    <row r="26" spans="1:16" ht="12.75">
      <c r="A26" s="5">
        <v>1997</v>
      </c>
      <c r="B26" s="5" t="s">
        <v>18</v>
      </c>
      <c r="C26" s="34">
        <v>1</v>
      </c>
      <c r="D26" s="34">
        <v>24</v>
      </c>
      <c r="E26" s="34">
        <v>0</v>
      </c>
      <c r="F26" s="34">
        <v>0</v>
      </c>
      <c r="G26" s="34">
        <v>0</v>
      </c>
      <c r="H26" s="34">
        <v>19</v>
      </c>
      <c r="I26" s="34">
        <v>12</v>
      </c>
      <c r="J26" s="34">
        <v>0</v>
      </c>
      <c r="K26" s="34">
        <v>0</v>
      </c>
      <c r="L26" s="34">
        <v>12</v>
      </c>
      <c r="M26" s="34">
        <v>0</v>
      </c>
      <c r="N26" s="34">
        <v>0</v>
      </c>
      <c r="O26" s="34">
        <v>5</v>
      </c>
      <c r="P26" s="34">
        <v>17</v>
      </c>
    </row>
    <row r="27" spans="1:16" ht="12.75">
      <c r="A27" s="5">
        <v>1997</v>
      </c>
      <c r="B27" s="5" t="s">
        <v>15</v>
      </c>
      <c r="C27" s="34">
        <v>33997</v>
      </c>
      <c r="D27" s="34">
        <v>261723</v>
      </c>
      <c r="E27" s="34">
        <v>0</v>
      </c>
      <c r="F27" s="34">
        <v>0</v>
      </c>
      <c r="G27" s="34">
        <v>0</v>
      </c>
      <c r="H27" s="34">
        <v>242113</v>
      </c>
      <c r="I27" s="34">
        <v>145999</v>
      </c>
      <c r="J27" s="34">
        <v>0</v>
      </c>
      <c r="K27" s="34">
        <v>67674</v>
      </c>
      <c r="L27" s="34">
        <v>37095</v>
      </c>
      <c r="M27" s="34">
        <v>44</v>
      </c>
      <c r="N27" s="34">
        <v>5712</v>
      </c>
      <c r="O27" s="34">
        <v>47972</v>
      </c>
      <c r="P27" s="34">
        <v>158497</v>
      </c>
    </row>
    <row r="28" spans="1:16" ht="12.75">
      <c r="A28" s="5">
        <v>1997</v>
      </c>
      <c r="B28" s="5" t="s">
        <v>16</v>
      </c>
      <c r="C28" s="34">
        <v>1</v>
      </c>
      <c r="D28" s="34">
        <v>7</v>
      </c>
      <c r="E28" s="34">
        <v>7</v>
      </c>
      <c r="F28" s="34">
        <v>0</v>
      </c>
      <c r="G28" s="34">
        <v>0</v>
      </c>
      <c r="H28" s="34">
        <v>0</v>
      </c>
      <c r="I28" s="34">
        <v>0</v>
      </c>
      <c r="J28" s="34">
        <v>0</v>
      </c>
      <c r="K28" s="34">
        <v>0</v>
      </c>
      <c r="L28" s="34">
        <v>0</v>
      </c>
      <c r="M28" s="34">
        <v>0</v>
      </c>
      <c r="N28" s="34">
        <v>0</v>
      </c>
      <c r="O28" s="34">
        <v>0</v>
      </c>
      <c r="P28" s="34">
        <v>0</v>
      </c>
    </row>
    <row r="29" spans="1:16" ht="7.5" customHeight="1">
      <c r="A29" s="5"/>
      <c r="B29" s="5"/>
      <c r="C29" s="34"/>
      <c r="D29" s="34"/>
      <c r="E29" s="34"/>
      <c r="F29" s="34"/>
      <c r="G29" s="34"/>
      <c r="H29" s="34"/>
      <c r="I29" s="34"/>
      <c r="J29" s="34"/>
      <c r="K29" s="34"/>
      <c r="L29" s="34"/>
      <c r="M29" s="34"/>
      <c r="N29" s="34"/>
      <c r="O29" s="34"/>
      <c r="P29" s="34"/>
    </row>
    <row r="30" spans="1:16" ht="12.75">
      <c r="A30" s="5">
        <v>1998</v>
      </c>
      <c r="B30" s="5" t="s">
        <v>17</v>
      </c>
      <c r="C30" s="34">
        <v>7</v>
      </c>
      <c r="D30" s="34">
        <v>87</v>
      </c>
      <c r="E30" s="34">
        <v>87</v>
      </c>
      <c r="F30" s="34">
        <v>0</v>
      </c>
      <c r="G30" s="34">
        <v>0</v>
      </c>
      <c r="H30" s="34">
        <v>0</v>
      </c>
      <c r="I30" s="34">
        <v>0</v>
      </c>
      <c r="J30" s="34">
        <v>0</v>
      </c>
      <c r="K30" s="34">
        <v>0</v>
      </c>
      <c r="L30" s="34">
        <v>0</v>
      </c>
      <c r="M30" s="34">
        <v>0</v>
      </c>
      <c r="N30" s="34">
        <v>0</v>
      </c>
      <c r="O30" s="34">
        <v>0</v>
      </c>
      <c r="P30" s="34">
        <v>0</v>
      </c>
    </row>
    <row r="31" spans="1:16" ht="12.75">
      <c r="A31" s="5">
        <v>1998</v>
      </c>
      <c r="B31" s="5" t="s">
        <v>15</v>
      </c>
      <c r="C31" s="34">
        <v>35478</v>
      </c>
      <c r="D31" s="34">
        <v>275374</v>
      </c>
      <c r="E31" s="34">
        <v>0</v>
      </c>
      <c r="F31" s="34">
        <v>0</v>
      </c>
      <c r="G31" s="34">
        <v>0</v>
      </c>
      <c r="H31" s="34">
        <v>251186</v>
      </c>
      <c r="I31" s="34">
        <v>162784</v>
      </c>
      <c r="J31" s="34">
        <v>44</v>
      </c>
      <c r="K31" s="34">
        <v>71646</v>
      </c>
      <c r="L31" s="34">
        <v>42461</v>
      </c>
      <c r="M31" s="34">
        <v>87</v>
      </c>
      <c r="N31" s="34">
        <v>4879</v>
      </c>
      <c r="O31" s="34">
        <v>57003</v>
      </c>
      <c r="P31" s="34">
        <v>176076</v>
      </c>
    </row>
    <row r="32" spans="1:16" ht="12.75">
      <c r="A32" s="5">
        <v>1998</v>
      </c>
      <c r="B32" s="5" t="s">
        <v>16</v>
      </c>
      <c r="C32" s="34">
        <v>5</v>
      </c>
      <c r="D32" s="34">
        <v>0</v>
      </c>
      <c r="E32" s="34">
        <v>0</v>
      </c>
      <c r="F32" s="34">
        <v>0</v>
      </c>
      <c r="G32" s="34">
        <v>0</v>
      </c>
      <c r="H32" s="34">
        <v>0</v>
      </c>
      <c r="I32" s="34">
        <v>0</v>
      </c>
      <c r="J32" s="34">
        <v>0</v>
      </c>
      <c r="K32" s="34">
        <v>0</v>
      </c>
      <c r="L32" s="34">
        <v>0</v>
      </c>
      <c r="M32" s="34">
        <v>0</v>
      </c>
      <c r="N32" s="34">
        <v>0</v>
      </c>
      <c r="O32" s="34">
        <v>0</v>
      </c>
      <c r="P32" s="34">
        <v>0</v>
      </c>
    </row>
    <row r="33" spans="1:16" ht="7.5" customHeight="1">
      <c r="A33" s="5"/>
      <c r="B33" s="5"/>
      <c r="C33" s="34"/>
      <c r="D33" s="34"/>
      <c r="E33" s="34"/>
      <c r="F33" s="34"/>
      <c r="G33" s="34"/>
      <c r="H33" s="34"/>
      <c r="I33" s="34"/>
      <c r="J33" s="34"/>
      <c r="K33" s="34"/>
      <c r="L33" s="34"/>
      <c r="M33" s="34"/>
      <c r="N33" s="34"/>
      <c r="O33" s="34"/>
      <c r="P33" s="34"/>
    </row>
    <row r="34" spans="1:16" ht="12.75">
      <c r="A34" s="5">
        <v>1999</v>
      </c>
      <c r="B34" s="5" t="s">
        <v>17</v>
      </c>
      <c r="C34" s="34">
        <v>723</v>
      </c>
      <c r="D34" s="34">
        <v>7710</v>
      </c>
      <c r="E34" s="34">
        <v>7497</v>
      </c>
      <c r="F34" s="34">
        <v>0</v>
      </c>
      <c r="G34" s="34">
        <v>7</v>
      </c>
      <c r="H34" s="34">
        <v>86</v>
      </c>
      <c r="I34" s="34">
        <v>59</v>
      </c>
      <c r="J34" s="34">
        <v>0</v>
      </c>
      <c r="K34" s="34">
        <v>0</v>
      </c>
      <c r="L34" s="34">
        <v>12</v>
      </c>
      <c r="M34" s="34">
        <v>41</v>
      </c>
      <c r="N34" s="34">
        <v>0</v>
      </c>
      <c r="O34" s="34">
        <v>7</v>
      </c>
      <c r="P34" s="34">
        <v>60</v>
      </c>
    </row>
    <row r="35" spans="1:16" ht="12.75">
      <c r="A35" s="5">
        <v>1999</v>
      </c>
      <c r="B35" s="5" t="s">
        <v>19</v>
      </c>
      <c r="C35" s="34">
        <v>300</v>
      </c>
      <c r="D35" s="34">
        <v>4134</v>
      </c>
      <c r="E35" s="34">
        <v>2120</v>
      </c>
      <c r="F35" s="34">
        <v>23</v>
      </c>
      <c r="G35" s="34">
        <v>0</v>
      </c>
      <c r="H35" s="34">
        <v>1899</v>
      </c>
      <c r="I35" s="34">
        <v>1314</v>
      </c>
      <c r="J35" s="34">
        <v>8</v>
      </c>
      <c r="K35" s="34">
        <v>693</v>
      </c>
      <c r="L35" s="34">
        <v>313</v>
      </c>
      <c r="M35" s="34">
        <v>0</v>
      </c>
      <c r="N35" s="34">
        <v>0</v>
      </c>
      <c r="O35" s="34">
        <v>424</v>
      </c>
      <c r="P35" s="34">
        <v>1430</v>
      </c>
    </row>
    <row r="36" spans="1:16" ht="12.75">
      <c r="A36" s="5">
        <v>1999</v>
      </c>
      <c r="B36" s="5" t="s">
        <v>18</v>
      </c>
      <c r="C36" s="34">
        <v>55</v>
      </c>
      <c r="D36" s="34">
        <v>647</v>
      </c>
      <c r="E36" s="34">
        <v>4</v>
      </c>
      <c r="F36" s="34">
        <v>0</v>
      </c>
      <c r="G36" s="34">
        <v>0</v>
      </c>
      <c r="H36" s="34">
        <v>622</v>
      </c>
      <c r="I36" s="34">
        <v>448</v>
      </c>
      <c r="J36" s="34">
        <v>0</v>
      </c>
      <c r="K36" s="34">
        <v>0</v>
      </c>
      <c r="L36" s="34">
        <v>384</v>
      </c>
      <c r="M36" s="34">
        <v>13</v>
      </c>
      <c r="N36" s="34">
        <v>0</v>
      </c>
      <c r="O36" s="34">
        <v>111</v>
      </c>
      <c r="P36" s="34">
        <v>508</v>
      </c>
    </row>
    <row r="37" spans="1:16" ht="12.75">
      <c r="A37" s="5">
        <v>1999</v>
      </c>
      <c r="B37" s="5" t="s">
        <v>15</v>
      </c>
      <c r="C37" s="34">
        <v>34544</v>
      </c>
      <c r="D37" s="34">
        <v>268627</v>
      </c>
      <c r="E37" s="34">
        <v>97</v>
      </c>
      <c r="F37" s="34">
        <v>67</v>
      </c>
      <c r="G37" s="34">
        <v>1099</v>
      </c>
      <c r="H37" s="34">
        <v>245309</v>
      </c>
      <c r="I37" s="34">
        <v>162537</v>
      </c>
      <c r="J37" s="34">
        <v>19246</v>
      </c>
      <c r="K37" s="34">
        <v>70169</v>
      </c>
      <c r="L37" s="34">
        <v>42509</v>
      </c>
      <c r="M37" s="34">
        <v>317</v>
      </c>
      <c r="N37" s="34">
        <v>5087</v>
      </c>
      <c r="O37" s="34">
        <v>76551</v>
      </c>
      <c r="P37" s="34">
        <v>194633</v>
      </c>
    </row>
    <row r="38" spans="1:16" ht="12.75">
      <c r="A38" s="5">
        <v>1999</v>
      </c>
      <c r="B38" s="5" t="s">
        <v>16</v>
      </c>
      <c r="C38" s="34">
        <v>23</v>
      </c>
      <c r="D38" s="34">
        <v>96</v>
      </c>
      <c r="E38" s="34">
        <v>27</v>
      </c>
      <c r="F38" s="34">
        <v>0</v>
      </c>
      <c r="G38" s="34">
        <v>0</v>
      </c>
      <c r="H38" s="34">
        <v>67</v>
      </c>
      <c r="I38" s="34">
        <v>46</v>
      </c>
      <c r="J38" s="34">
        <v>0</v>
      </c>
      <c r="K38" s="34">
        <v>0</v>
      </c>
      <c r="L38" s="34">
        <v>37</v>
      </c>
      <c r="M38" s="34">
        <v>0</v>
      </c>
      <c r="N38" s="34">
        <v>0</v>
      </c>
      <c r="O38" s="34">
        <v>9</v>
      </c>
      <c r="P38" s="34">
        <v>46</v>
      </c>
    </row>
    <row r="39" spans="1:16" ht="7.5" customHeight="1">
      <c r="A39" s="5"/>
      <c r="B39" s="5"/>
      <c r="C39" s="34"/>
      <c r="D39" s="34"/>
      <c r="E39" s="34"/>
      <c r="F39" s="34"/>
      <c r="G39" s="34"/>
      <c r="H39" s="34"/>
      <c r="I39" s="34"/>
      <c r="J39" s="34"/>
      <c r="K39" s="34"/>
      <c r="L39" s="34"/>
      <c r="M39" s="34"/>
      <c r="N39" s="34"/>
      <c r="O39" s="34"/>
      <c r="P39" s="34"/>
    </row>
    <row r="40" spans="1:16" ht="12.75">
      <c r="A40" s="5">
        <v>2000</v>
      </c>
      <c r="B40" s="5" t="s">
        <v>17</v>
      </c>
      <c r="C40" s="34">
        <v>854</v>
      </c>
      <c r="D40" s="34">
        <v>9892</v>
      </c>
      <c r="E40" s="34">
        <v>9676</v>
      </c>
      <c r="F40" s="34">
        <v>14</v>
      </c>
      <c r="G40" s="34">
        <v>0</v>
      </c>
      <c r="H40" s="34">
        <v>88</v>
      </c>
      <c r="I40" s="34">
        <v>66</v>
      </c>
      <c r="J40" s="34">
        <v>3</v>
      </c>
      <c r="K40" s="34">
        <v>0</v>
      </c>
      <c r="L40" s="34">
        <v>10</v>
      </c>
      <c r="M40" s="34">
        <v>38</v>
      </c>
      <c r="N40" s="34">
        <v>0</v>
      </c>
      <c r="O40" s="34">
        <v>18</v>
      </c>
      <c r="P40" s="34">
        <v>66</v>
      </c>
    </row>
    <row r="41" spans="1:16" ht="12.75">
      <c r="A41" s="5">
        <v>2000</v>
      </c>
      <c r="B41" s="5" t="s">
        <v>20</v>
      </c>
      <c r="C41" s="34">
        <v>2</v>
      </c>
      <c r="D41" s="34">
        <v>40</v>
      </c>
      <c r="E41" s="34">
        <v>0</v>
      </c>
      <c r="F41" s="34">
        <v>7</v>
      </c>
      <c r="G41" s="34">
        <v>0</v>
      </c>
      <c r="H41" s="34">
        <v>28</v>
      </c>
      <c r="I41" s="34">
        <v>15</v>
      </c>
      <c r="J41" s="34">
        <v>0</v>
      </c>
      <c r="K41" s="34">
        <v>0</v>
      </c>
      <c r="L41" s="34">
        <v>15</v>
      </c>
      <c r="M41" s="34">
        <v>0</v>
      </c>
      <c r="N41" s="34">
        <v>0</v>
      </c>
      <c r="O41" s="34">
        <v>0</v>
      </c>
      <c r="P41" s="34">
        <v>15</v>
      </c>
    </row>
    <row r="42" spans="1:16" ht="12.75">
      <c r="A42" s="5">
        <v>2000</v>
      </c>
      <c r="B42" s="5" t="s">
        <v>19</v>
      </c>
      <c r="C42" s="34">
        <v>664</v>
      </c>
      <c r="D42" s="34">
        <v>9849</v>
      </c>
      <c r="E42" s="34">
        <v>5057</v>
      </c>
      <c r="F42" s="34">
        <v>0</v>
      </c>
      <c r="G42" s="34">
        <v>9</v>
      </c>
      <c r="H42" s="34">
        <v>4524</v>
      </c>
      <c r="I42" s="34">
        <v>3121</v>
      </c>
      <c r="J42" s="34">
        <v>21</v>
      </c>
      <c r="K42" s="34">
        <v>1418</v>
      </c>
      <c r="L42" s="34">
        <v>753</v>
      </c>
      <c r="M42" s="34">
        <v>0</v>
      </c>
      <c r="N42" s="34">
        <v>9</v>
      </c>
      <c r="O42" s="34">
        <v>1085</v>
      </c>
      <c r="P42" s="34">
        <v>3265</v>
      </c>
    </row>
    <row r="43" spans="1:16" ht="12.75">
      <c r="A43" s="5">
        <v>2000</v>
      </c>
      <c r="B43" s="5" t="s">
        <v>21</v>
      </c>
      <c r="C43" s="34">
        <v>10</v>
      </c>
      <c r="D43" s="34">
        <v>159</v>
      </c>
      <c r="E43" s="34">
        <v>0</v>
      </c>
      <c r="F43" s="34">
        <v>113</v>
      </c>
      <c r="G43" s="34">
        <v>0</v>
      </c>
      <c r="H43" s="34">
        <v>27</v>
      </c>
      <c r="I43" s="34">
        <v>21</v>
      </c>
      <c r="J43" s="34">
        <v>0</v>
      </c>
      <c r="K43" s="34">
        <v>0</v>
      </c>
      <c r="L43" s="34">
        <v>21</v>
      </c>
      <c r="M43" s="34">
        <v>0</v>
      </c>
      <c r="N43" s="34">
        <v>0</v>
      </c>
      <c r="O43" s="34">
        <v>6</v>
      </c>
      <c r="P43" s="34">
        <v>27</v>
      </c>
    </row>
    <row r="44" spans="1:16" ht="12.75">
      <c r="A44" s="5">
        <v>2000</v>
      </c>
      <c r="B44" s="5" t="s">
        <v>18</v>
      </c>
      <c r="C44" s="34">
        <v>78</v>
      </c>
      <c r="D44" s="34">
        <v>950</v>
      </c>
      <c r="E44" s="34">
        <v>0</v>
      </c>
      <c r="F44" s="34">
        <v>0</v>
      </c>
      <c r="G44" s="34">
        <v>0</v>
      </c>
      <c r="H44" s="34">
        <v>889</v>
      </c>
      <c r="I44" s="34">
        <v>606</v>
      </c>
      <c r="J44" s="34">
        <v>0</v>
      </c>
      <c r="K44" s="34">
        <v>0</v>
      </c>
      <c r="L44" s="34">
        <v>497</v>
      </c>
      <c r="M44" s="34">
        <v>11</v>
      </c>
      <c r="N44" s="34">
        <v>1</v>
      </c>
      <c r="O44" s="34">
        <v>245</v>
      </c>
      <c r="P44" s="34">
        <v>754</v>
      </c>
    </row>
    <row r="45" spans="1:16" ht="12.75">
      <c r="A45" s="5">
        <v>2000</v>
      </c>
      <c r="B45" s="5" t="s">
        <v>22</v>
      </c>
      <c r="C45" s="34">
        <v>2</v>
      </c>
      <c r="D45" s="34">
        <v>0</v>
      </c>
      <c r="E45" s="34">
        <v>0</v>
      </c>
      <c r="F45" s="34">
        <v>0</v>
      </c>
      <c r="G45" s="34">
        <v>0</v>
      </c>
      <c r="H45" s="34">
        <v>0</v>
      </c>
      <c r="I45" s="34">
        <v>0</v>
      </c>
      <c r="J45" s="34">
        <v>0</v>
      </c>
      <c r="K45" s="34">
        <v>0</v>
      </c>
      <c r="L45" s="34">
        <v>0</v>
      </c>
      <c r="M45" s="34">
        <v>0</v>
      </c>
      <c r="N45" s="34">
        <v>0</v>
      </c>
      <c r="O45" s="34">
        <v>0</v>
      </c>
      <c r="P45" s="34">
        <v>0</v>
      </c>
    </row>
    <row r="46" spans="1:16" ht="12.75">
      <c r="A46" s="5">
        <v>2000</v>
      </c>
      <c r="B46" s="5" t="s">
        <v>15</v>
      </c>
      <c r="C46" s="34">
        <v>34845</v>
      </c>
      <c r="D46" s="34">
        <v>272980</v>
      </c>
      <c r="E46" s="34">
        <v>125</v>
      </c>
      <c r="F46" s="34">
        <v>74</v>
      </c>
      <c r="G46" s="34">
        <v>1597</v>
      </c>
      <c r="H46" s="34">
        <v>249247</v>
      </c>
      <c r="I46" s="34">
        <v>167404</v>
      </c>
      <c r="J46" s="34">
        <v>26495</v>
      </c>
      <c r="K46" s="34">
        <v>68973</v>
      </c>
      <c r="L46" s="34">
        <v>46647</v>
      </c>
      <c r="M46" s="34">
        <v>312</v>
      </c>
      <c r="N46" s="34">
        <v>5292</v>
      </c>
      <c r="O46" s="34">
        <v>84244</v>
      </c>
      <c r="P46" s="34">
        <v>205468</v>
      </c>
    </row>
    <row r="47" spans="1:16" ht="12.75">
      <c r="A47" s="5">
        <v>2000</v>
      </c>
      <c r="B47" s="5" t="s">
        <v>16</v>
      </c>
      <c r="C47" s="34">
        <v>27</v>
      </c>
      <c r="D47" s="34">
        <v>51</v>
      </c>
      <c r="E47" s="34">
        <v>6</v>
      </c>
      <c r="F47" s="34">
        <v>8</v>
      </c>
      <c r="G47" s="34">
        <v>0</v>
      </c>
      <c r="H47" s="34">
        <v>36</v>
      </c>
      <c r="I47" s="34">
        <v>15</v>
      </c>
      <c r="J47" s="34">
        <v>0</v>
      </c>
      <c r="K47" s="34">
        <v>0</v>
      </c>
      <c r="L47" s="34">
        <v>12</v>
      </c>
      <c r="M47" s="34">
        <v>0</v>
      </c>
      <c r="N47" s="34">
        <v>0</v>
      </c>
      <c r="O47" s="34">
        <v>8</v>
      </c>
      <c r="P47" s="34">
        <v>20</v>
      </c>
    </row>
    <row r="48" spans="1:16" ht="7.5" customHeight="1">
      <c r="A48" s="5"/>
      <c r="B48" s="5"/>
      <c r="C48" s="34"/>
      <c r="D48" s="34"/>
      <c r="E48" s="34"/>
      <c r="F48" s="34"/>
      <c r="G48" s="34"/>
      <c r="H48" s="34"/>
      <c r="I48" s="34"/>
      <c r="J48" s="34"/>
      <c r="K48" s="34"/>
      <c r="L48" s="34"/>
      <c r="M48" s="34"/>
      <c r="N48" s="34"/>
      <c r="O48" s="34"/>
      <c r="P48" s="34"/>
    </row>
    <row r="49" spans="1:16" ht="12.75">
      <c r="A49" s="5">
        <v>2001</v>
      </c>
      <c r="B49" s="5" t="s">
        <v>17</v>
      </c>
      <c r="C49" s="34">
        <v>782</v>
      </c>
      <c r="D49" s="34">
        <v>9313</v>
      </c>
      <c r="E49" s="34">
        <v>9082</v>
      </c>
      <c r="F49" s="34">
        <v>7</v>
      </c>
      <c r="G49" s="34">
        <v>0</v>
      </c>
      <c r="H49" s="34">
        <v>137</v>
      </c>
      <c r="I49" s="34">
        <v>87</v>
      </c>
      <c r="J49" s="34">
        <v>0</v>
      </c>
      <c r="K49" s="34">
        <v>0</v>
      </c>
      <c r="L49" s="34">
        <v>19</v>
      </c>
      <c r="M49" s="34">
        <v>43</v>
      </c>
      <c r="N49" s="34">
        <v>0</v>
      </c>
      <c r="O49" s="34">
        <v>29</v>
      </c>
      <c r="P49" s="34">
        <v>91</v>
      </c>
    </row>
    <row r="50" spans="1:16" ht="12.75">
      <c r="A50" s="5">
        <v>2001</v>
      </c>
      <c r="B50" s="5" t="s">
        <v>19</v>
      </c>
      <c r="C50" s="34">
        <v>706</v>
      </c>
      <c r="D50" s="34">
        <v>10448</v>
      </c>
      <c r="E50" s="34">
        <v>5288</v>
      </c>
      <c r="F50" s="34">
        <v>11</v>
      </c>
      <c r="G50" s="34">
        <v>0</v>
      </c>
      <c r="H50" s="34">
        <v>4882</v>
      </c>
      <c r="I50" s="34">
        <v>3394</v>
      </c>
      <c r="J50" s="34">
        <v>7</v>
      </c>
      <c r="K50" s="34">
        <v>1440</v>
      </c>
      <c r="L50" s="34">
        <v>666</v>
      </c>
      <c r="M50" s="34">
        <v>0</v>
      </c>
      <c r="N50" s="34">
        <v>1</v>
      </c>
      <c r="O50" s="34">
        <v>1344</v>
      </c>
      <c r="P50" s="34">
        <v>3451</v>
      </c>
    </row>
    <row r="51" spans="1:16" ht="12.75">
      <c r="A51" s="5">
        <v>2001</v>
      </c>
      <c r="B51" s="5" t="s">
        <v>21</v>
      </c>
      <c r="C51" s="34">
        <v>15</v>
      </c>
      <c r="D51" s="34">
        <v>195</v>
      </c>
      <c r="E51" s="34">
        <v>0</v>
      </c>
      <c r="F51" s="34">
        <v>188</v>
      </c>
      <c r="G51" s="34">
        <v>0</v>
      </c>
      <c r="H51" s="34">
        <v>0</v>
      </c>
      <c r="I51" s="34">
        <v>0</v>
      </c>
      <c r="J51" s="34">
        <v>0</v>
      </c>
      <c r="K51" s="34">
        <v>0</v>
      </c>
      <c r="L51" s="34">
        <v>0</v>
      </c>
      <c r="M51" s="34">
        <v>0</v>
      </c>
      <c r="N51" s="34">
        <v>0</v>
      </c>
      <c r="O51" s="34">
        <v>0</v>
      </c>
      <c r="P51" s="34">
        <v>0</v>
      </c>
    </row>
    <row r="52" spans="1:16" ht="12.75">
      <c r="A52" s="5">
        <v>2001</v>
      </c>
      <c r="B52" s="5" t="s">
        <v>18</v>
      </c>
      <c r="C52" s="34">
        <v>72</v>
      </c>
      <c r="D52" s="34">
        <v>732</v>
      </c>
      <c r="E52" s="34">
        <v>0</v>
      </c>
      <c r="F52" s="34">
        <v>0</v>
      </c>
      <c r="G52" s="34">
        <v>0</v>
      </c>
      <c r="H52" s="34">
        <v>683</v>
      </c>
      <c r="I52" s="34">
        <v>476</v>
      </c>
      <c r="J52" s="34">
        <v>0</v>
      </c>
      <c r="K52" s="34">
        <v>0</v>
      </c>
      <c r="L52" s="34">
        <v>418</v>
      </c>
      <c r="M52" s="34">
        <v>0</v>
      </c>
      <c r="N52" s="34">
        <v>0</v>
      </c>
      <c r="O52" s="34">
        <v>94</v>
      </c>
      <c r="P52" s="34">
        <v>512</v>
      </c>
    </row>
    <row r="53" spans="1:16" ht="12.75">
      <c r="A53" s="5">
        <v>2001</v>
      </c>
      <c r="B53" s="5" t="s">
        <v>22</v>
      </c>
      <c r="C53" s="34">
        <v>8</v>
      </c>
      <c r="D53" s="34">
        <v>35</v>
      </c>
      <c r="E53" s="34">
        <v>0</v>
      </c>
      <c r="F53" s="34">
        <v>0</v>
      </c>
      <c r="G53" s="34">
        <v>33</v>
      </c>
      <c r="H53" s="34">
        <v>2</v>
      </c>
      <c r="I53" s="34">
        <v>2</v>
      </c>
      <c r="J53" s="34">
        <v>0</v>
      </c>
      <c r="K53" s="34">
        <v>0</v>
      </c>
      <c r="L53" s="34">
        <v>0</v>
      </c>
      <c r="M53" s="34">
        <v>0</v>
      </c>
      <c r="N53" s="34">
        <v>2</v>
      </c>
      <c r="O53" s="34">
        <v>0</v>
      </c>
      <c r="P53" s="34">
        <v>2</v>
      </c>
    </row>
    <row r="54" spans="1:16" ht="12.75">
      <c r="A54" s="5">
        <v>2001</v>
      </c>
      <c r="B54" s="5" t="s">
        <v>15</v>
      </c>
      <c r="C54" s="34">
        <v>35588</v>
      </c>
      <c r="D54" s="34">
        <v>275622</v>
      </c>
      <c r="E54" s="34">
        <v>166</v>
      </c>
      <c r="F54" s="34">
        <v>83</v>
      </c>
      <c r="G54" s="34">
        <v>1983</v>
      </c>
      <c r="H54" s="34">
        <v>252849</v>
      </c>
      <c r="I54" s="34">
        <v>173841</v>
      </c>
      <c r="J54" s="34">
        <v>28240</v>
      </c>
      <c r="K54" s="34">
        <v>68580</v>
      </c>
      <c r="L54" s="34">
        <v>47947</v>
      </c>
      <c r="M54" s="34">
        <v>283</v>
      </c>
      <c r="N54" s="34">
        <v>4190</v>
      </c>
      <c r="O54" s="34">
        <v>86335</v>
      </c>
      <c r="P54" s="34">
        <v>207335</v>
      </c>
    </row>
    <row r="55" spans="1:16" ht="12.75">
      <c r="A55" s="5">
        <v>2001</v>
      </c>
      <c r="B55" s="5" t="s">
        <v>16</v>
      </c>
      <c r="C55" s="34">
        <v>20</v>
      </c>
      <c r="D55" s="34">
        <v>38</v>
      </c>
      <c r="E55" s="34">
        <v>9</v>
      </c>
      <c r="F55" s="34">
        <v>0</v>
      </c>
      <c r="G55" s="34">
        <v>0</v>
      </c>
      <c r="H55" s="34">
        <v>29</v>
      </c>
      <c r="I55" s="34">
        <v>27</v>
      </c>
      <c r="J55" s="34">
        <v>0</v>
      </c>
      <c r="K55" s="34">
        <v>0</v>
      </c>
      <c r="L55" s="34">
        <v>9</v>
      </c>
      <c r="M55" s="34">
        <v>0</v>
      </c>
      <c r="N55" s="34">
        <v>0</v>
      </c>
      <c r="O55" s="34">
        <v>18</v>
      </c>
      <c r="P55" s="34">
        <v>27</v>
      </c>
    </row>
    <row r="56" spans="1:16" ht="7.5" customHeight="1">
      <c r="A56" s="5"/>
      <c r="B56" s="5"/>
      <c r="C56" s="34"/>
      <c r="D56" s="34"/>
      <c r="E56" s="34"/>
      <c r="F56" s="34"/>
      <c r="G56" s="34"/>
      <c r="H56" s="34"/>
      <c r="I56" s="34"/>
      <c r="J56" s="34"/>
      <c r="K56" s="34"/>
      <c r="L56" s="34"/>
      <c r="M56" s="34"/>
      <c r="N56" s="34"/>
      <c r="O56" s="34"/>
      <c r="P56" s="34"/>
    </row>
    <row r="57" spans="1:16" ht="12.75">
      <c r="A57" s="5">
        <v>2002</v>
      </c>
      <c r="B57" s="5" t="s">
        <v>17</v>
      </c>
      <c r="C57" s="34">
        <v>625</v>
      </c>
      <c r="D57" s="34">
        <v>7099</v>
      </c>
      <c r="E57" s="34">
        <v>6877</v>
      </c>
      <c r="F57" s="34">
        <v>0</v>
      </c>
      <c r="G57" s="34">
        <v>0</v>
      </c>
      <c r="H57" s="34">
        <v>92</v>
      </c>
      <c r="I57" s="34">
        <v>52</v>
      </c>
      <c r="J57" s="34">
        <v>1</v>
      </c>
      <c r="K57" s="34">
        <v>0</v>
      </c>
      <c r="L57" s="34">
        <v>18</v>
      </c>
      <c r="M57" s="34">
        <v>18</v>
      </c>
      <c r="N57" s="34">
        <v>0</v>
      </c>
      <c r="O57" s="34">
        <v>18</v>
      </c>
      <c r="P57" s="34">
        <v>54</v>
      </c>
    </row>
    <row r="58" spans="1:16" ht="12.75">
      <c r="A58" s="5">
        <v>2002</v>
      </c>
      <c r="B58" s="5" t="s">
        <v>19</v>
      </c>
      <c r="C58" s="34">
        <v>828</v>
      </c>
      <c r="D58" s="34">
        <v>11189</v>
      </c>
      <c r="E58" s="34">
        <v>5510</v>
      </c>
      <c r="F58" s="34">
        <v>0</v>
      </c>
      <c r="G58" s="34">
        <v>0</v>
      </c>
      <c r="H58" s="34">
        <v>5364</v>
      </c>
      <c r="I58" s="34">
        <v>3774</v>
      </c>
      <c r="J58" s="34">
        <v>9</v>
      </c>
      <c r="K58" s="34">
        <v>1543</v>
      </c>
      <c r="L58" s="34">
        <v>684</v>
      </c>
      <c r="M58" s="34">
        <v>0</v>
      </c>
      <c r="N58" s="34">
        <v>10</v>
      </c>
      <c r="O58" s="34">
        <v>1592</v>
      </c>
      <c r="P58" s="34">
        <v>3829</v>
      </c>
    </row>
    <row r="59" spans="1:16" ht="12.75">
      <c r="A59" s="5">
        <v>2002</v>
      </c>
      <c r="B59" s="5" t="s">
        <v>21</v>
      </c>
      <c r="C59" s="34">
        <v>15</v>
      </c>
      <c r="D59" s="34">
        <v>172</v>
      </c>
      <c r="E59" s="34">
        <v>0</v>
      </c>
      <c r="F59" s="34">
        <v>149</v>
      </c>
      <c r="G59" s="34">
        <v>0</v>
      </c>
      <c r="H59" s="34">
        <v>0</v>
      </c>
      <c r="I59" s="34">
        <v>0</v>
      </c>
      <c r="J59" s="34">
        <v>0</v>
      </c>
      <c r="K59" s="34">
        <v>0</v>
      </c>
      <c r="L59" s="34">
        <v>0</v>
      </c>
      <c r="M59" s="34">
        <v>0</v>
      </c>
      <c r="N59" s="34">
        <v>0</v>
      </c>
      <c r="O59" s="34">
        <v>0</v>
      </c>
      <c r="P59" s="34">
        <v>0</v>
      </c>
    </row>
    <row r="60" spans="1:16" ht="12.75">
      <c r="A60" s="5">
        <v>2002</v>
      </c>
      <c r="B60" s="5" t="s">
        <v>18</v>
      </c>
      <c r="C60" s="34">
        <v>91</v>
      </c>
      <c r="D60" s="34">
        <v>918</v>
      </c>
      <c r="E60" s="34">
        <v>0</v>
      </c>
      <c r="F60" s="34">
        <v>15</v>
      </c>
      <c r="G60" s="34">
        <v>0</v>
      </c>
      <c r="H60" s="34">
        <v>869</v>
      </c>
      <c r="I60" s="34">
        <v>676</v>
      </c>
      <c r="J60" s="34">
        <v>0</v>
      </c>
      <c r="K60" s="34">
        <v>0</v>
      </c>
      <c r="L60" s="34">
        <v>583</v>
      </c>
      <c r="M60" s="34">
        <v>8</v>
      </c>
      <c r="N60" s="34">
        <v>0</v>
      </c>
      <c r="O60" s="34">
        <v>87</v>
      </c>
      <c r="P60" s="34">
        <v>678</v>
      </c>
    </row>
    <row r="61" spans="1:16" ht="12.75">
      <c r="A61" s="5">
        <v>2002</v>
      </c>
      <c r="B61" s="5" t="s">
        <v>22</v>
      </c>
      <c r="C61" s="34">
        <v>2</v>
      </c>
      <c r="D61" s="34">
        <v>0</v>
      </c>
      <c r="E61" s="34">
        <v>0</v>
      </c>
      <c r="F61" s="34">
        <v>0</v>
      </c>
      <c r="G61" s="34">
        <v>0</v>
      </c>
      <c r="H61" s="34">
        <v>0</v>
      </c>
      <c r="I61" s="34">
        <v>0</v>
      </c>
      <c r="J61" s="34">
        <v>0</v>
      </c>
      <c r="K61" s="34">
        <v>0</v>
      </c>
      <c r="L61" s="34">
        <v>0</v>
      </c>
      <c r="M61" s="34">
        <v>0</v>
      </c>
      <c r="N61" s="34">
        <v>0</v>
      </c>
      <c r="O61" s="34">
        <v>0</v>
      </c>
      <c r="P61" s="34">
        <v>0</v>
      </c>
    </row>
    <row r="62" spans="1:16" ht="12.75">
      <c r="A62" s="5">
        <v>2002</v>
      </c>
      <c r="B62" s="5" t="s">
        <v>15</v>
      </c>
      <c r="C62" s="34">
        <v>36678</v>
      </c>
      <c r="D62" s="34">
        <v>274700</v>
      </c>
      <c r="E62" s="34">
        <v>79</v>
      </c>
      <c r="F62" s="34">
        <v>228</v>
      </c>
      <c r="G62" s="34">
        <v>1627</v>
      </c>
      <c r="H62" s="34">
        <v>251446</v>
      </c>
      <c r="I62" s="34">
        <v>175274</v>
      </c>
      <c r="J62" s="34">
        <v>29708</v>
      </c>
      <c r="K62" s="34">
        <v>66316</v>
      </c>
      <c r="L62" s="34">
        <v>44520</v>
      </c>
      <c r="M62" s="34">
        <v>164</v>
      </c>
      <c r="N62" s="34">
        <v>4516</v>
      </c>
      <c r="O62" s="34">
        <v>94674</v>
      </c>
      <c r="P62" s="34">
        <v>210190</v>
      </c>
    </row>
    <row r="63" spans="1:16" ht="12.75">
      <c r="A63" s="5">
        <v>2002</v>
      </c>
      <c r="B63" s="5" t="s">
        <v>16</v>
      </c>
      <c r="C63" s="34">
        <v>23</v>
      </c>
      <c r="D63" s="34">
        <v>75</v>
      </c>
      <c r="E63" s="34">
        <v>68</v>
      </c>
      <c r="F63" s="34">
        <v>7</v>
      </c>
      <c r="G63" s="34">
        <v>0</v>
      </c>
      <c r="H63" s="34">
        <v>0</v>
      </c>
      <c r="I63" s="34">
        <v>0</v>
      </c>
      <c r="J63" s="34">
        <v>0</v>
      </c>
      <c r="K63" s="34">
        <v>0</v>
      </c>
      <c r="L63" s="34">
        <v>0</v>
      </c>
      <c r="M63" s="34">
        <v>0</v>
      </c>
      <c r="N63" s="34">
        <v>0</v>
      </c>
      <c r="O63" s="34">
        <v>0</v>
      </c>
      <c r="P63" s="34">
        <v>0</v>
      </c>
    </row>
    <row r="64" spans="1:16" ht="7.5" customHeight="1">
      <c r="A64" s="5"/>
      <c r="B64" s="5"/>
      <c r="C64" s="34"/>
      <c r="D64" s="34"/>
      <c r="E64" s="34"/>
      <c r="F64" s="34"/>
      <c r="G64" s="34"/>
      <c r="H64" s="34"/>
      <c r="I64" s="34"/>
      <c r="J64" s="34"/>
      <c r="K64" s="34"/>
      <c r="L64" s="34"/>
      <c r="M64" s="34"/>
      <c r="N64" s="34"/>
      <c r="O64" s="34"/>
      <c r="P64" s="34"/>
    </row>
    <row r="65" spans="1:16" ht="12.75">
      <c r="A65" s="5">
        <v>2003</v>
      </c>
      <c r="B65" s="5" t="s">
        <v>17</v>
      </c>
      <c r="C65" s="34">
        <v>534</v>
      </c>
      <c r="D65" s="34">
        <v>6108</v>
      </c>
      <c r="E65" s="34">
        <v>5962</v>
      </c>
      <c r="F65" s="34">
        <v>0</v>
      </c>
      <c r="G65" s="34">
        <v>0</v>
      </c>
      <c r="H65" s="34">
        <v>60</v>
      </c>
      <c r="I65" s="34">
        <v>40</v>
      </c>
      <c r="J65" s="34">
        <v>0</v>
      </c>
      <c r="K65" s="34">
        <v>0</v>
      </c>
      <c r="L65" s="34">
        <v>13</v>
      </c>
      <c r="M65" s="34">
        <v>23</v>
      </c>
      <c r="N65" s="34">
        <v>0</v>
      </c>
      <c r="O65" s="34">
        <v>4</v>
      </c>
      <c r="P65" s="34">
        <v>40</v>
      </c>
    </row>
    <row r="66" spans="1:16" ht="12.75">
      <c r="A66" s="5">
        <v>2003</v>
      </c>
      <c r="B66" s="5" t="s">
        <v>20</v>
      </c>
      <c r="C66" s="34">
        <v>1</v>
      </c>
      <c r="D66" s="34">
        <v>16</v>
      </c>
      <c r="E66" s="34">
        <v>0</v>
      </c>
      <c r="F66" s="34">
        <v>5</v>
      </c>
      <c r="G66" s="34">
        <v>0</v>
      </c>
      <c r="H66" s="34">
        <v>11</v>
      </c>
      <c r="I66" s="34">
        <v>6</v>
      </c>
      <c r="J66" s="34">
        <v>0</v>
      </c>
      <c r="K66" s="34">
        <v>0</v>
      </c>
      <c r="L66" s="34">
        <v>6</v>
      </c>
      <c r="M66" s="34">
        <v>0</v>
      </c>
      <c r="N66" s="34">
        <v>0</v>
      </c>
      <c r="O66" s="34">
        <v>0</v>
      </c>
      <c r="P66" s="34">
        <v>6</v>
      </c>
    </row>
    <row r="67" spans="1:16" ht="12.75">
      <c r="A67" s="5">
        <v>2003</v>
      </c>
      <c r="B67" s="5" t="s">
        <v>19</v>
      </c>
      <c r="C67" s="34">
        <v>914</v>
      </c>
      <c r="D67" s="34">
        <v>13344</v>
      </c>
      <c r="E67" s="34">
        <v>6159</v>
      </c>
      <c r="F67" s="34">
        <v>4</v>
      </c>
      <c r="G67" s="34">
        <v>3</v>
      </c>
      <c r="H67" s="34">
        <v>6536</v>
      </c>
      <c r="I67" s="34">
        <v>4588</v>
      </c>
      <c r="J67" s="34">
        <v>14</v>
      </c>
      <c r="K67" s="34">
        <v>1658</v>
      </c>
      <c r="L67" s="34">
        <v>901</v>
      </c>
      <c r="M67" s="34">
        <v>0</v>
      </c>
      <c r="N67" s="34">
        <v>202</v>
      </c>
      <c r="O67" s="34">
        <v>1861</v>
      </c>
      <c r="P67" s="34">
        <v>4622</v>
      </c>
    </row>
    <row r="68" spans="1:16" ht="12.75">
      <c r="A68" s="5">
        <v>2003</v>
      </c>
      <c r="B68" s="5" t="s">
        <v>21</v>
      </c>
      <c r="C68" s="34">
        <v>23</v>
      </c>
      <c r="D68" s="34">
        <v>271</v>
      </c>
      <c r="E68" s="34">
        <v>0</v>
      </c>
      <c r="F68" s="34">
        <v>239</v>
      </c>
      <c r="G68" s="34">
        <v>0</v>
      </c>
      <c r="H68" s="34">
        <v>0</v>
      </c>
      <c r="I68" s="34">
        <v>0</v>
      </c>
      <c r="J68" s="34">
        <v>0</v>
      </c>
      <c r="K68" s="34">
        <v>0</v>
      </c>
      <c r="L68" s="34">
        <v>0</v>
      </c>
      <c r="M68" s="34">
        <v>0</v>
      </c>
      <c r="N68" s="34">
        <v>0</v>
      </c>
      <c r="O68" s="34">
        <v>0</v>
      </c>
      <c r="P68" s="34">
        <v>0</v>
      </c>
    </row>
    <row r="69" spans="1:16" ht="12.75">
      <c r="A69" s="5">
        <v>2003</v>
      </c>
      <c r="B69" s="5" t="s">
        <v>18</v>
      </c>
      <c r="C69" s="34">
        <v>143</v>
      </c>
      <c r="D69" s="34">
        <v>1559</v>
      </c>
      <c r="E69" s="34">
        <v>0</v>
      </c>
      <c r="F69" s="34">
        <v>16</v>
      </c>
      <c r="G69" s="34">
        <v>10</v>
      </c>
      <c r="H69" s="34">
        <v>1446</v>
      </c>
      <c r="I69" s="34">
        <v>917</v>
      </c>
      <c r="J69" s="34">
        <v>14</v>
      </c>
      <c r="K69" s="34">
        <v>0</v>
      </c>
      <c r="L69" s="34">
        <v>809</v>
      </c>
      <c r="M69" s="34">
        <v>0</v>
      </c>
      <c r="N69" s="34">
        <v>0</v>
      </c>
      <c r="O69" s="34">
        <v>109</v>
      </c>
      <c r="P69" s="34">
        <v>918</v>
      </c>
    </row>
    <row r="70" spans="1:16" ht="12.75">
      <c r="A70" s="5">
        <v>2003</v>
      </c>
      <c r="B70" s="5" t="s">
        <v>22</v>
      </c>
      <c r="C70" s="34">
        <v>1</v>
      </c>
      <c r="D70" s="34">
        <v>0</v>
      </c>
      <c r="E70" s="34">
        <v>0</v>
      </c>
      <c r="F70" s="34">
        <v>0</v>
      </c>
      <c r="G70" s="34">
        <v>0</v>
      </c>
      <c r="H70" s="34">
        <v>0</v>
      </c>
      <c r="I70" s="34">
        <v>0</v>
      </c>
      <c r="J70" s="34">
        <v>0</v>
      </c>
      <c r="K70" s="34">
        <v>0</v>
      </c>
      <c r="L70" s="34">
        <v>0</v>
      </c>
      <c r="M70" s="34">
        <v>0</v>
      </c>
      <c r="N70" s="34">
        <v>0</v>
      </c>
      <c r="O70" s="34">
        <v>0</v>
      </c>
      <c r="P70" s="34">
        <v>0</v>
      </c>
    </row>
    <row r="71" spans="1:16" ht="12.75">
      <c r="A71" s="5">
        <v>2003</v>
      </c>
      <c r="B71" s="5" t="s">
        <v>15</v>
      </c>
      <c r="C71" s="34">
        <v>36652</v>
      </c>
      <c r="D71" s="34">
        <v>278901</v>
      </c>
      <c r="E71" s="34">
        <v>19</v>
      </c>
      <c r="F71" s="34">
        <v>67</v>
      </c>
      <c r="G71" s="34">
        <v>687</v>
      </c>
      <c r="H71" s="34">
        <v>255888</v>
      </c>
      <c r="I71" s="34">
        <v>175492</v>
      </c>
      <c r="J71" s="34">
        <v>28076</v>
      </c>
      <c r="K71" s="34">
        <v>64594</v>
      </c>
      <c r="L71" s="34">
        <v>41897</v>
      </c>
      <c r="M71" s="34">
        <v>120</v>
      </c>
      <c r="N71" s="34">
        <v>3530</v>
      </c>
      <c r="O71" s="34">
        <v>94246</v>
      </c>
      <c r="P71" s="34">
        <v>204387</v>
      </c>
    </row>
    <row r="72" spans="1:16" ht="12.75">
      <c r="A72" s="5">
        <v>2003</v>
      </c>
      <c r="B72" s="5" t="s">
        <v>16</v>
      </c>
      <c r="C72" s="34">
        <v>5</v>
      </c>
      <c r="D72" s="34">
        <v>29</v>
      </c>
      <c r="E72" s="34">
        <v>0</v>
      </c>
      <c r="F72" s="34">
        <v>4</v>
      </c>
      <c r="G72" s="34">
        <v>0</v>
      </c>
      <c r="H72" s="34">
        <v>7</v>
      </c>
      <c r="I72" s="34">
        <v>5</v>
      </c>
      <c r="J72" s="34">
        <v>0</v>
      </c>
      <c r="K72" s="34">
        <v>0</v>
      </c>
      <c r="L72" s="34">
        <v>0</v>
      </c>
      <c r="M72" s="34">
        <v>0</v>
      </c>
      <c r="N72" s="34">
        <v>5</v>
      </c>
      <c r="O72" s="34">
        <v>0</v>
      </c>
      <c r="P72" s="34">
        <v>5</v>
      </c>
    </row>
    <row r="73" spans="1:16" ht="7.5" customHeight="1">
      <c r="A73" s="5"/>
      <c r="B73" s="5"/>
      <c r="C73" s="34"/>
      <c r="D73" s="34"/>
      <c r="E73" s="34"/>
      <c r="F73" s="34"/>
      <c r="G73" s="34"/>
      <c r="H73" s="34"/>
      <c r="I73" s="34"/>
      <c r="J73" s="34"/>
      <c r="K73" s="34"/>
      <c r="L73" s="34"/>
      <c r="M73" s="34"/>
      <c r="N73" s="34"/>
      <c r="O73" s="34"/>
      <c r="P73" s="34"/>
    </row>
    <row r="74" spans="1:16" ht="12.75">
      <c r="A74" s="5">
        <v>2004</v>
      </c>
      <c r="B74" s="5" t="s">
        <v>17</v>
      </c>
      <c r="C74" s="34">
        <v>522</v>
      </c>
      <c r="D74" s="34">
        <v>5983</v>
      </c>
      <c r="E74" s="34">
        <v>5767</v>
      </c>
      <c r="F74" s="34">
        <v>0</v>
      </c>
      <c r="G74" s="34">
        <v>10</v>
      </c>
      <c r="H74" s="34"/>
      <c r="I74" s="34">
        <v>93</v>
      </c>
      <c r="J74" s="34">
        <v>0</v>
      </c>
      <c r="K74" s="34">
        <v>0</v>
      </c>
      <c r="L74" s="34">
        <v>51</v>
      </c>
      <c r="M74" s="34">
        <v>21</v>
      </c>
      <c r="N74" s="34">
        <v>0</v>
      </c>
      <c r="O74" s="34">
        <v>24</v>
      </c>
      <c r="P74" s="34">
        <v>96</v>
      </c>
    </row>
    <row r="75" spans="1:16" ht="12.75">
      <c r="A75" s="5">
        <v>2004</v>
      </c>
      <c r="B75" s="5" t="s">
        <v>20</v>
      </c>
      <c r="C75" s="34">
        <v>1</v>
      </c>
      <c r="D75" s="34">
        <v>37</v>
      </c>
      <c r="E75" s="34">
        <v>0</v>
      </c>
      <c r="F75" s="34">
        <v>19</v>
      </c>
      <c r="G75" s="34">
        <v>0</v>
      </c>
      <c r="H75" s="34">
        <v>16</v>
      </c>
      <c r="I75" s="34">
        <v>12</v>
      </c>
      <c r="J75" s="34">
        <v>0</v>
      </c>
      <c r="K75" s="34">
        <v>0</v>
      </c>
      <c r="L75" s="34">
        <v>10</v>
      </c>
      <c r="M75" s="34">
        <v>0</v>
      </c>
      <c r="N75" s="34">
        <v>0</v>
      </c>
      <c r="O75" s="34">
        <v>2</v>
      </c>
      <c r="P75" s="34">
        <v>12</v>
      </c>
    </row>
    <row r="76" spans="1:16" ht="12.75">
      <c r="A76" s="5">
        <v>2004</v>
      </c>
      <c r="B76" s="5" t="s">
        <v>19</v>
      </c>
      <c r="C76" s="34">
        <v>1142</v>
      </c>
      <c r="D76" s="34">
        <v>16595</v>
      </c>
      <c r="E76" s="34">
        <v>7078</v>
      </c>
      <c r="F76" s="34">
        <v>7</v>
      </c>
      <c r="G76" s="34">
        <v>0</v>
      </c>
      <c r="H76" s="34">
        <v>8502</v>
      </c>
      <c r="I76" s="34">
        <v>5867</v>
      </c>
      <c r="J76" s="34">
        <v>7</v>
      </c>
      <c r="K76" s="34">
        <v>2057</v>
      </c>
      <c r="L76" s="34">
        <v>1119</v>
      </c>
      <c r="M76" s="34">
        <v>0</v>
      </c>
      <c r="N76" s="34">
        <v>338</v>
      </c>
      <c r="O76" s="34">
        <v>2342</v>
      </c>
      <c r="P76" s="34">
        <v>5856</v>
      </c>
    </row>
    <row r="77" spans="1:16" ht="12.75">
      <c r="A77" s="5">
        <v>2004</v>
      </c>
      <c r="B77" s="5" t="s">
        <v>21</v>
      </c>
      <c r="C77" s="34">
        <v>20</v>
      </c>
      <c r="D77" s="34">
        <v>253</v>
      </c>
      <c r="E77" s="34">
        <v>0</v>
      </c>
      <c r="F77" s="34">
        <v>223</v>
      </c>
      <c r="G77" s="34">
        <v>0</v>
      </c>
      <c r="H77" s="34">
        <v>3</v>
      </c>
      <c r="I77" s="34">
        <v>1</v>
      </c>
      <c r="J77" s="34">
        <v>0</v>
      </c>
      <c r="K77" s="34">
        <v>0</v>
      </c>
      <c r="L77" s="34">
        <v>1</v>
      </c>
      <c r="M77" s="34">
        <v>0</v>
      </c>
      <c r="N77" s="34">
        <v>0</v>
      </c>
      <c r="O77" s="34">
        <v>0</v>
      </c>
      <c r="P77" s="34">
        <v>1</v>
      </c>
    </row>
    <row r="78" spans="1:16" ht="12.75">
      <c r="A78" s="5">
        <v>2004</v>
      </c>
      <c r="B78" s="5" t="s">
        <v>18</v>
      </c>
      <c r="C78" s="34">
        <v>154</v>
      </c>
      <c r="D78" s="34">
        <v>1521</v>
      </c>
      <c r="E78" s="34">
        <v>0</v>
      </c>
      <c r="F78" s="34">
        <v>0</v>
      </c>
      <c r="G78" s="34">
        <v>0</v>
      </c>
      <c r="H78" s="34">
        <v>1430</v>
      </c>
      <c r="I78" s="34">
        <v>968</v>
      </c>
      <c r="J78" s="34">
        <v>2</v>
      </c>
      <c r="K78" s="34">
        <v>0</v>
      </c>
      <c r="L78" s="34">
        <v>865</v>
      </c>
      <c r="M78" s="34">
        <v>2</v>
      </c>
      <c r="N78" s="34">
        <v>0</v>
      </c>
      <c r="O78" s="34">
        <v>93</v>
      </c>
      <c r="P78" s="34">
        <v>960</v>
      </c>
    </row>
    <row r="79" spans="1:16" ht="12.75">
      <c r="A79" s="5">
        <v>2004</v>
      </c>
      <c r="B79" s="5" t="s">
        <v>15</v>
      </c>
      <c r="C79" s="34">
        <v>39000</v>
      </c>
      <c r="D79" s="34">
        <v>292850</v>
      </c>
      <c r="E79" s="34">
        <v>29</v>
      </c>
      <c r="F79" s="34">
        <v>113</v>
      </c>
      <c r="G79" s="34">
        <v>445</v>
      </c>
      <c r="H79" s="34">
        <v>266618</v>
      </c>
      <c r="I79" s="34">
        <v>179867</v>
      </c>
      <c r="J79" s="34">
        <v>28171</v>
      </c>
      <c r="K79" s="34">
        <v>65578</v>
      </c>
      <c r="L79" s="34">
        <v>42671</v>
      </c>
      <c r="M79" s="34">
        <v>147</v>
      </c>
      <c r="N79" s="34">
        <v>3301</v>
      </c>
      <c r="O79" s="34">
        <v>95915</v>
      </c>
      <c r="P79" s="34">
        <v>207612</v>
      </c>
    </row>
    <row r="80" spans="1:16" ht="12.75">
      <c r="A80" s="5">
        <v>2004</v>
      </c>
      <c r="B80" s="5" t="s">
        <v>16</v>
      </c>
      <c r="C80" s="34">
        <v>1</v>
      </c>
      <c r="D80" s="34">
        <v>0</v>
      </c>
      <c r="E80" s="34">
        <v>0</v>
      </c>
      <c r="F80" s="34">
        <v>0</v>
      </c>
      <c r="G80" s="34">
        <v>0</v>
      </c>
      <c r="H80" s="34">
        <v>0</v>
      </c>
      <c r="I80" s="34">
        <v>0</v>
      </c>
      <c r="J80" s="34">
        <v>0</v>
      </c>
      <c r="K80" s="34">
        <v>0</v>
      </c>
      <c r="L80" s="34">
        <v>0</v>
      </c>
      <c r="M80" s="34">
        <v>0</v>
      </c>
      <c r="N80" s="34">
        <v>0</v>
      </c>
      <c r="O80" s="34">
        <v>0</v>
      </c>
      <c r="P80" s="34">
        <v>0</v>
      </c>
    </row>
    <row r="81" spans="1:16" ht="6.75" customHeight="1">
      <c r="A81" s="5"/>
      <c r="B81" s="5"/>
      <c r="C81" s="34"/>
      <c r="D81" s="34"/>
      <c r="E81" s="34"/>
      <c r="F81" s="34"/>
      <c r="G81" s="34"/>
      <c r="H81" s="34"/>
      <c r="I81" s="34"/>
      <c r="J81" s="34"/>
      <c r="K81" s="34"/>
      <c r="L81" s="34"/>
      <c r="M81" s="34"/>
      <c r="N81" s="34"/>
      <c r="O81" s="34"/>
      <c r="P81" s="34"/>
    </row>
    <row r="82" spans="1:16" ht="12.75">
      <c r="A82" s="5">
        <v>2005</v>
      </c>
      <c r="B82" s="5" t="s">
        <v>17</v>
      </c>
      <c r="C82" s="34">
        <v>576</v>
      </c>
      <c r="D82" s="34">
        <v>6431</v>
      </c>
      <c r="E82" s="34">
        <v>6144</v>
      </c>
      <c r="F82" s="34">
        <v>11</v>
      </c>
      <c r="G82" s="34">
        <v>0</v>
      </c>
      <c r="H82" s="34">
        <v>217</v>
      </c>
      <c r="I82" s="34">
        <v>133</v>
      </c>
      <c r="J82" s="34">
        <v>0</v>
      </c>
      <c r="K82" s="34">
        <v>0</v>
      </c>
      <c r="L82" s="34">
        <v>82</v>
      </c>
      <c r="M82" s="34">
        <v>29</v>
      </c>
      <c r="N82" s="34">
        <v>0</v>
      </c>
      <c r="O82" s="34">
        <v>22</v>
      </c>
      <c r="P82" s="34">
        <v>133</v>
      </c>
    </row>
    <row r="83" spans="1:16" ht="12.75">
      <c r="A83" s="5">
        <v>2005</v>
      </c>
      <c r="B83" s="5" t="s">
        <v>20</v>
      </c>
      <c r="C83" s="34">
        <v>1</v>
      </c>
      <c r="D83" s="34">
        <v>18</v>
      </c>
      <c r="E83" s="34">
        <v>0</v>
      </c>
      <c r="F83" s="34">
        <v>6</v>
      </c>
      <c r="G83" s="34">
        <v>0</v>
      </c>
      <c r="H83" s="34">
        <v>6</v>
      </c>
      <c r="I83" s="34">
        <v>3</v>
      </c>
      <c r="J83" s="34">
        <v>0</v>
      </c>
      <c r="K83" s="34">
        <v>0</v>
      </c>
      <c r="L83" s="34">
        <v>3</v>
      </c>
      <c r="M83" s="34">
        <v>0</v>
      </c>
      <c r="N83" s="34">
        <v>0</v>
      </c>
      <c r="O83" s="34">
        <v>0</v>
      </c>
      <c r="P83" s="34">
        <v>3</v>
      </c>
    </row>
    <row r="84" spans="1:16" ht="12.75">
      <c r="A84" s="5">
        <v>2005</v>
      </c>
      <c r="B84" s="5" t="s">
        <v>19</v>
      </c>
      <c r="C84" s="34">
        <v>841</v>
      </c>
      <c r="D84" s="34">
        <v>12321</v>
      </c>
      <c r="E84" s="34">
        <v>5905</v>
      </c>
      <c r="F84" s="34">
        <v>0</v>
      </c>
      <c r="G84" s="34">
        <v>0</v>
      </c>
      <c r="H84" s="34">
        <v>5847</v>
      </c>
      <c r="I84" s="34">
        <v>4112</v>
      </c>
      <c r="J84" s="34">
        <v>0</v>
      </c>
      <c r="K84" s="34">
        <v>1492</v>
      </c>
      <c r="L84" s="34">
        <v>607</v>
      </c>
      <c r="M84" s="34">
        <v>0</v>
      </c>
      <c r="N84" s="34">
        <v>110</v>
      </c>
      <c r="O84" s="34">
        <v>1904</v>
      </c>
      <c r="P84" s="34">
        <v>4113</v>
      </c>
    </row>
    <row r="85" spans="1:16" ht="12.75">
      <c r="A85" s="5">
        <v>2005</v>
      </c>
      <c r="B85" s="5" t="s">
        <v>21</v>
      </c>
      <c r="C85" s="34">
        <v>29</v>
      </c>
      <c r="D85" s="34">
        <v>346</v>
      </c>
      <c r="E85" s="34">
        <v>0</v>
      </c>
      <c r="F85" s="34">
        <v>308</v>
      </c>
      <c r="G85" s="34">
        <v>0</v>
      </c>
      <c r="H85" s="34">
        <v>0</v>
      </c>
      <c r="I85" s="34">
        <v>0</v>
      </c>
      <c r="J85" s="34">
        <v>0</v>
      </c>
      <c r="K85" s="34">
        <v>0</v>
      </c>
      <c r="L85" s="34">
        <v>0</v>
      </c>
      <c r="M85" s="34">
        <v>0</v>
      </c>
      <c r="N85" s="34">
        <v>0</v>
      </c>
      <c r="O85" s="34">
        <v>0</v>
      </c>
      <c r="P85" s="34">
        <v>0</v>
      </c>
    </row>
    <row r="86" spans="1:16" ht="12.75">
      <c r="A86" s="5">
        <v>2005</v>
      </c>
      <c r="B86" s="5" t="s">
        <v>18</v>
      </c>
      <c r="C86" s="34">
        <v>163</v>
      </c>
      <c r="D86" s="34">
        <v>1753</v>
      </c>
      <c r="E86" s="34">
        <v>0</v>
      </c>
      <c r="F86" s="34">
        <v>19</v>
      </c>
      <c r="G86" s="34">
        <v>0</v>
      </c>
      <c r="H86" s="34">
        <v>1642</v>
      </c>
      <c r="I86" s="34">
        <v>1105</v>
      </c>
      <c r="J86" s="34">
        <v>0</v>
      </c>
      <c r="K86" s="34">
        <v>0</v>
      </c>
      <c r="L86" s="34">
        <v>1030</v>
      </c>
      <c r="M86" s="34">
        <v>2</v>
      </c>
      <c r="N86" s="34">
        <v>0</v>
      </c>
      <c r="O86" s="34">
        <v>98</v>
      </c>
      <c r="P86" s="34">
        <v>1130</v>
      </c>
    </row>
    <row r="87" spans="1:16" ht="12.75">
      <c r="A87" s="5">
        <v>2005</v>
      </c>
      <c r="B87" s="5" t="s">
        <v>22</v>
      </c>
      <c r="C87" s="34">
        <v>2</v>
      </c>
      <c r="D87" s="34">
        <v>0</v>
      </c>
      <c r="E87" s="34">
        <v>0</v>
      </c>
      <c r="F87" s="34">
        <v>0</v>
      </c>
      <c r="G87" s="34">
        <v>0</v>
      </c>
      <c r="H87" s="34">
        <v>0</v>
      </c>
      <c r="I87" s="34">
        <v>0</v>
      </c>
      <c r="J87" s="34">
        <v>0</v>
      </c>
      <c r="K87" s="34">
        <v>0</v>
      </c>
      <c r="L87" s="34">
        <v>0</v>
      </c>
      <c r="M87" s="34">
        <v>0</v>
      </c>
      <c r="N87" s="34">
        <v>0</v>
      </c>
      <c r="O87" s="34">
        <v>0</v>
      </c>
      <c r="P87" s="34">
        <v>0</v>
      </c>
    </row>
    <row r="88" spans="1:16" ht="12.75">
      <c r="A88" s="5">
        <v>2005</v>
      </c>
      <c r="B88" s="5" t="s">
        <v>15</v>
      </c>
      <c r="C88" s="34">
        <v>41092</v>
      </c>
      <c r="D88" s="34">
        <v>308274</v>
      </c>
      <c r="E88" s="34">
        <v>0</v>
      </c>
      <c r="F88" s="34">
        <v>175</v>
      </c>
      <c r="G88" s="34">
        <v>667</v>
      </c>
      <c r="H88" s="34">
        <v>280162</v>
      </c>
      <c r="I88" s="34">
        <v>187473</v>
      </c>
      <c r="J88" s="34">
        <v>28648</v>
      </c>
      <c r="K88" s="34">
        <v>68467</v>
      </c>
      <c r="L88" s="34">
        <v>44056</v>
      </c>
      <c r="M88" s="34">
        <v>206</v>
      </c>
      <c r="N88" s="34">
        <v>4366</v>
      </c>
      <c r="O88" s="34">
        <v>98320</v>
      </c>
      <c r="P88" s="34">
        <v>215415</v>
      </c>
    </row>
    <row r="89" spans="1:16" ht="7.5" customHeight="1">
      <c r="A89" s="5"/>
      <c r="B89" s="5"/>
      <c r="C89" s="34"/>
      <c r="D89" s="34"/>
      <c r="E89" s="34"/>
      <c r="F89" s="34"/>
      <c r="G89" s="34"/>
      <c r="H89" s="34"/>
      <c r="I89" s="34"/>
      <c r="J89" s="34"/>
      <c r="K89" s="34"/>
      <c r="L89" s="34"/>
      <c r="M89" s="34"/>
      <c r="N89" s="34"/>
      <c r="O89" s="34"/>
      <c r="P89" s="34"/>
    </row>
    <row r="90" spans="1:16" ht="12.75">
      <c r="A90" s="5">
        <v>2006</v>
      </c>
      <c r="B90" s="5" t="s">
        <v>17</v>
      </c>
      <c r="C90" s="34">
        <v>517</v>
      </c>
      <c r="D90" s="34">
        <v>5678</v>
      </c>
      <c r="E90" s="34">
        <v>5457</v>
      </c>
      <c r="F90" s="34">
        <v>10</v>
      </c>
      <c r="G90" s="34">
        <v>8</v>
      </c>
      <c r="H90" s="34">
        <v>148</v>
      </c>
      <c r="I90" s="34">
        <v>83</v>
      </c>
      <c r="J90" s="34">
        <v>0</v>
      </c>
      <c r="K90" s="34">
        <v>0</v>
      </c>
      <c r="L90" s="34">
        <v>35</v>
      </c>
      <c r="M90" s="34">
        <v>24</v>
      </c>
      <c r="N90" s="34">
        <v>0</v>
      </c>
      <c r="O90" s="34">
        <v>19</v>
      </c>
      <c r="P90" s="34">
        <v>78</v>
      </c>
    </row>
    <row r="91" spans="1:16" ht="12.75">
      <c r="A91" s="5">
        <v>2006</v>
      </c>
      <c r="B91" s="5" t="s">
        <v>20</v>
      </c>
      <c r="C91" s="34">
        <v>1</v>
      </c>
      <c r="D91" s="34">
        <v>22</v>
      </c>
      <c r="E91" s="34">
        <v>0</v>
      </c>
      <c r="F91" s="34">
        <v>1</v>
      </c>
      <c r="G91" s="34">
        <v>0</v>
      </c>
      <c r="H91" s="34">
        <v>21</v>
      </c>
      <c r="I91" s="34">
        <v>18</v>
      </c>
      <c r="J91" s="34">
        <v>0</v>
      </c>
      <c r="K91" s="34">
        <v>0</v>
      </c>
      <c r="L91" s="34">
        <v>18</v>
      </c>
      <c r="M91" s="34">
        <v>0</v>
      </c>
      <c r="N91" s="34">
        <v>0</v>
      </c>
      <c r="O91" s="34">
        <v>0</v>
      </c>
      <c r="P91" s="34">
        <v>18</v>
      </c>
    </row>
    <row r="92" spans="1:16" ht="12.75">
      <c r="A92" s="5">
        <v>2006</v>
      </c>
      <c r="B92" s="5" t="s">
        <v>19</v>
      </c>
      <c r="C92" s="34">
        <v>680</v>
      </c>
      <c r="D92" s="34">
        <v>9845</v>
      </c>
      <c r="E92" s="34">
        <v>4885</v>
      </c>
      <c r="F92" s="34">
        <v>15</v>
      </c>
      <c r="G92" s="34">
        <v>0</v>
      </c>
      <c r="H92" s="34">
        <v>4471</v>
      </c>
      <c r="I92" s="34">
        <v>3196</v>
      </c>
      <c r="J92" s="34">
        <v>7</v>
      </c>
      <c r="K92" s="34">
        <v>1169</v>
      </c>
      <c r="L92" s="34">
        <v>561</v>
      </c>
      <c r="M92" s="34">
        <v>0</v>
      </c>
      <c r="N92" s="34">
        <v>32</v>
      </c>
      <c r="O92" s="34">
        <v>1439</v>
      </c>
      <c r="P92" s="34">
        <v>3201</v>
      </c>
    </row>
    <row r="93" spans="1:16" ht="12.75">
      <c r="A93" s="5">
        <v>2006</v>
      </c>
      <c r="B93" s="5" t="s">
        <v>21</v>
      </c>
      <c r="C93" s="34">
        <v>51</v>
      </c>
      <c r="D93" s="34">
        <v>526</v>
      </c>
      <c r="E93" s="34">
        <v>0</v>
      </c>
      <c r="F93" s="34">
        <v>444</v>
      </c>
      <c r="G93" s="34">
        <v>0</v>
      </c>
      <c r="H93" s="34">
        <v>0</v>
      </c>
      <c r="I93" s="34">
        <v>0</v>
      </c>
      <c r="J93" s="34">
        <v>0</v>
      </c>
      <c r="K93" s="34">
        <v>0</v>
      </c>
      <c r="L93" s="34">
        <v>0</v>
      </c>
      <c r="M93" s="34">
        <v>0</v>
      </c>
      <c r="N93" s="34">
        <v>0</v>
      </c>
      <c r="O93" s="34">
        <v>0</v>
      </c>
      <c r="P93" s="34">
        <v>0</v>
      </c>
    </row>
    <row r="94" spans="1:16" ht="12.75">
      <c r="A94" s="5">
        <v>2006</v>
      </c>
      <c r="B94" s="5" t="s">
        <v>18</v>
      </c>
      <c r="C94" s="34">
        <v>133</v>
      </c>
      <c r="D94" s="34">
        <v>1158</v>
      </c>
      <c r="E94" s="34">
        <v>0</v>
      </c>
      <c r="F94" s="34">
        <v>6</v>
      </c>
      <c r="G94" s="34">
        <v>0</v>
      </c>
      <c r="H94" s="34">
        <v>1112</v>
      </c>
      <c r="I94" s="34">
        <v>738</v>
      </c>
      <c r="J94" s="34">
        <v>0</v>
      </c>
      <c r="K94" s="34">
        <v>0</v>
      </c>
      <c r="L94" s="34">
        <v>673</v>
      </c>
      <c r="M94" s="34">
        <v>18</v>
      </c>
      <c r="N94" s="34">
        <v>0</v>
      </c>
      <c r="O94" s="34">
        <v>43</v>
      </c>
      <c r="P94" s="34">
        <v>734</v>
      </c>
    </row>
    <row r="95" spans="1:16" ht="12.75">
      <c r="A95" s="5">
        <v>2006</v>
      </c>
      <c r="B95" s="5" t="s">
        <v>15</v>
      </c>
      <c r="C95" s="34">
        <v>43496</v>
      </c>
      <c r="D95" s="34">
        <v>327588</v>
      </c>
      <c r="E95" s="34">
        <v>198</v>
      </c>
      <c r="F95" s="34">
        <v>158</v>
      </c>
      <c r="G95" s="34">
        <v>837</v>
      </c>
      <c r="H95" s="34">
        <v>295264</v>
      </c>
      <c r="I95" s="34">
        <v>203081</v>
      </c>
      <c r="J95" s="34">
        <v>28356</v>
      </c>
      <c r="K95" s="34">
        <v>73092</v>
      </c>
      <c r="L95" s="34">
        <v>48908</v>
      </c>
      <c r="M95" s="34">
        <v>158</v>
      </c>
      <c r="N95" s="34">
        <v>3306</v>
      </c>
      <c r="O95" s="34">
        <v>104207</v>
      </c>
      <c r="P95" s="34">
        <v>229671</v>
      </c>
    </row>
    <row r="96" spans="1:16" ht="12.75">
      <c r="A96" s="5">
        <v>2006</v>
      </c>
      <c r="B96" s="5" t="s">
        <v>16</v>
      </c>
      <c r="C96" s="34">
        <v>8</v>
      </c>
      <c r="D96" s="34">
        <v>14</v>
      </c>
      <c r="E96" s="34">
        <v>7</v>
      </c>
      <c r="F96" s="34">
        <v>0</v>
      </c>
      <c r="G96" s="34">
        <v>0</v>
      </c>
      <c r="H96" s="34">
        <v>0</v>
      </c>
      <c r="I96" s="34">
        <v>0</v>
      </c>
      <c r="J96" s="34">
        <v>0</v>
      </c>
      <c r="K96" s="34">
        <v>0</v>
      </c>
      <c r="L96" s="34">
        <v>0</v>
      </c>
      <c r="M96" s="34">
        <v>0</v>
      </c>
      <c r="N96" s="34">
        <v>0</v>
      </c>
      <c r="O96" s="34">
        <v>0</v>
      </c>
      <c r="P96" s="34">
        <v>0</v>
      </c>
    </row>
  </sheetData>
  <sheetProtection/>
  <mergeCells count="1">
    <mergeCell ref="A7:P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2" manualBreakCount="2">
    <brk id="29" max="15" man="1"/>
    <brk id="56" max="15" man="1"/>
  </rowBreaks>
  <legacyDrawingHF r:id="rId1"/>
</worksheet>
</file>

<file path=xl/worksheets/sheet29.xml><?xml version="1.0" encoding="utf-8"?>
<worksheet xmlns="http://schemas.openxmlformats.org/spreadsheetml/2006/main" xmlns:r="http://schemas.openxmlformats.org/officeDocument/2006/relationships">
  <dimension ref="A1:L42"/>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40" customWidth="1"/>
    <col min="2" max="2" width="17.421875" style="40" customWidth="1"/>
    <col min="3" max="3" width="19.8515625" style="40" customWidth="1"/>
    <col min="4" max="9" width="9.140625" style="40" customWidth="1"/>
    <col min="10" max="10" width="5.00390625" style="40" customWidth="1"/>
    <col min="11" max="11" width="6.00390625" style="40" customWidth="1"/>
    <col min="12" max="12" width="3.57421875" style="40" customWidth="1"/>
    <col min="13" max="16384" width="9.140625" style="40" customWidth="1"/>
  </cols>
  <sheetData>
    <row r="1" ht="12.75">
      <c r="A1" s="43" t="s">
        <v>194</v>
      </c>
    </row>
    <row r="2" ht="12.75">
      <c r="A2" s="42" t="s">
        <v>315</v>
      </c>
    </row>
    <row r="3" ht="9.75" customHeight="1">
      <c r="A3" s="42"/>
    </row>
    <row r="4" ht="12.75">
      <c r="A4" s="3" t="s">
        <v>231</v>
      </c>
    </row>
    <row r="5" ht="12.75">
      <c r="A5" s="46" t="s">
        <v>234</v>
      </c>
    </row>
    <row r="7" spans="1:12" ht="30.75" customHeight="1">
      <c r="A7" s="113" t="s">
        <v>254</v>
      </c>
      <c r="B7" s="113"/>
      <c r="C7" s="113"/>
      <c r="D7" s="113"/>
      <c r="E7" s="113"/>
      <c r="F7" s="113"/>
      <c r="G7" s="113"/>
      <c r="H7" s="113"/>
      <c r="I7" s="113"/>
      <c r="J7" s="113"/>
      <c r="K7" s="113"/>
      <c r="L7" s="113"/>
    </row>
    <row r="26" ht="12.75">
      <c r="A26" s="3" t="s">
        <v>319</v>
      </c>
    </row>
    <row r="27" spans="2:3" ht="12.75">
      <c r="B27" s="3" t="s">
        <v>143</v>
      </c>
      <c r="C27" s="3" t="s">
        <v>144</v>
      </c>
    </row>
    <row r="28" spans="1:3" ht="12.75">
      <c r="A28" s="5">
        <v>1999</v>
      </c>
      <c r="B28" s="34">
        <v>723</v>
      </c>
      <c r="C28" s="34">
        <v>300</v>
      </c>
    </row>
    <row r="29" spans="1:3" ht="12.75">
      <c r="A29" s="5">
        <v>2000</v>
      </c>
      <c r="B29" s="34">
        <v>854</v>
      </c>
      <c r="C29" s="34">
        <v>664</v>
      </c>
    </row>
    <row r="30" spans="1:3" ht="12.75">
      <c r="A30" s="5">
        <v>2001</v>
      </c>
      <c r="B30" s="34">
        <v>782</v>
      </c>
      <c r="C30" s="34">
        <v>706</v>
      </c>
    </row>
    <row r="31" spans="1:3" ht="12.75">
      <c r="A31" s="5">
        <v>2002</v>
      </c>
      <c r="B31" s="34">
        <v>625</v>
      </c>
      <c r="C31" s="34">
        <v>828</v>
      </c>
    </row>
    <row r="32" spans="1:3" ht="12.75">
      <c r="A32" s="5">
        <v>2003</v>
      </c>
      <c r="B32" s="34">
        <v>534</v>
      </c>
      <c r="C32" s="34">
        <v>914</v>
      </c>
    </row>
    <row r="33" spans="1:3" ht="12.75">
      <c r="A33" s="5">
        <v>2004</v>
      </c>
      <c r="B33" s="34">
        <v>522</v>
      </c>
      <c r="C33" s="34">
        <v>1142</v>
      </c>
    </row>
    <row r="34" spans="1:4" ht="12.75">
      <c r="A34" s="5">
        <v>2005</v>
      </c>
      <c r="B34" s="34">
        <v>576</v>
      </c>
      <c r="C34" s="34">
        <v>841</v>
      </c>
      <c r="D34" s="81"/>
    </row>
    <row r="35" spans="1:4" ht="12.75">
      <c r="A35" s="5">
        <v>2006</v>
      </c>
      <c r="B35" s="34">
        <v>517</v>
      </c>
      <c r="C35" s="34">
        <v>680</v>
      </c>
      <c r="D35" s="81"/>
    </row>
    <row r="36" ht="12.75">
      <c r="D36" s="81"/>
    </row>
    <row r="37" ht="12.75">
      <c r="D37" s="81"/>
    </row>
    <row r="38" ht="12.75">
      <c r="D38" s="81"/>
    </row>
    <row r="39" ht="12.75">
      <c r="D39" s="81"/>
    </row>
    <row r="40" ht="12.75">
      <c r="D40" s="81"/>
    </row>
    <row r="41" ht="12.75">
      <c r="D41" s="81"/>
    </row>
    <row r="42" ht="12.75">
      <c r="D42" s="81"/>
    </row>
  </sheetData>
  <sheetProtection/>
  <mergeCells count="1">
    <mergeCell ref="A7:L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3"/>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K25"/>
  <sheetViews>
    <sheetView view="pageBreakPreview" zoomScale="75" zoomScaleSheetLayoutView="75" zoomScalePageLayoutView="0" workbookViewId="0" topLeftCell="A1">
      <selection activeCell="A3" sqref="A3"/>
    </sheetView>
  </sheetViews>
  <sheetFormatPr defaultColWidth="9.140625" defaultRowHeight="12.75"/>
  <cols>
    <col min="1" max="1" width="8.421875" style="8" customWidth="1"/>
    <col min="2" max="9" width="15.421875" style="48" customWidth="1"/>
    <col min="10" max="16384" width="9.140625" style="48" customWidth="1"/>
  </cols>
  <sheetData>
    <row r="1" ht="12.75">
      <c r="A1" s="43" t="s">
        <v>194</v>
      </c>
    </row>
    <row r="2" ht="12.75">
      <c r="A2" s="42" t="s">
        <v>315</v>
      </c>
    </row>
    <row r="3" ht="9.75" customHeight="1">
      <c r="A3" s="42"/>
    </row>
    <row r="4" spans="1:2" s="8" customFormat="1" ht="12.75">
      <c r="A4" s="3" t="s">
        <v>204</v>
      </c>
      <c r="B4" s="63"/>
    </row>
    <row r="5" spans="1:2" s="8" customFormat="1" ht="12.75">
      <c r="A5" s="46" t="s">
        <v>234</v>
      </c>
      <c r="B5" s="63"/>
    </row>
    <row r="6" spans="1:2" s="8" customFormat="1" ht="12.75">
      <c r="A6" s="46"/>
      <c r="B6" s="63"/>
    </row>
    <row r="7" spans="1:11" s="8" customFormat="1" ht="27.75" customHeight="1">
      <c r="A7" s="112" t="s">
        <v>235</v>
      </c>
      <c r="B7" s="113"/>
      <c r="C7" s="113"/>
      <c r="D7" s="113"/>
      <c r="E7" s="113"/>
      <c r="F7" s="113"/>
      <c r="G7" s="113"/>
      <c r="H7" s="113"/>
      <c r="I7" s="113"/>
      <c r="J7" s="49"/>
      <c r="K7" s="49"/>
    </row>
    <row r="8" ht="12.75">
      <c r="A8" s="40"/>
    </row>
    <row r="9" spans="1:9" s="4" customFormat="1" ht="39">
      <c r="A9" s="40"/>
      <c r="B9" s="1" t="s">
        <v>23</v>
      </c>
      <c r="C9" s="1" t="s">
        <v>24</v>
      </c>
      <c r="D9" s="1" t="s">
        <v>331</v>
      </c>
      <c r="E9" s="1" t="s">
        <v>25</v>
      </c>
      <c r="F9" s="1" t="s">
        <v>26</v>
      </c>
      <c r="G9" s="1" t="s">
        <v>27</v>
      </c>
      <c r="H9" s="1" t="s">
        <v>28</v>
      </c>
      <c r="I9" s="1" t="s">
        <v>29</v>
      </c>
    </row>
    <row r="10" spans="1:9" ht="12.75">
      <c r="A10" s="5">
        <v>1991</v>
      </c>
      <c r="B10" s="29">
        <v>6146</v>
      </c>
      <c r="C10" s="29">
        <v>6609</v>
      </c>
      <c r="D10" s="29">
        <v>14.1</v>
      </c>
      <c r="E10" s="29">
        <v>28.5</v>
      </c>
      <c r="F10" s="29">
        <v>664</v>
      </c>
      <c r="G10" s="29">
        <v>233</v>
      </c>
      <c r="H10" s="29">
        <v>32</v>
      </c>
      <c r="I10" s="29">
        <v>1226</v>
      </c>
    </row>
    <row r="11" spans="1:9" ht="12.75">
      <c r="A11" s="5">
        <v>1992</v>
      </c>
      <c r="B11" s="29">
        <v>13959</v>
      </c>
      <c r="C11" s="29">
        <v>18201</v>
      </c>
      <c r="D11" s="29">
        <v>13</v>
      </c>
      <c r="E11" s="29">
        <v>27.9</v>
      </c>
      <c r="F11" s="29">
        <v>1712</v>
      </c>
      <c r="G11" s="29">
        <v>591</v>
      </c>
      <c r="H11" s="29">
        <v>70</v>
      </c>
      <c r="I11" s="29">
        <v>3104</v>
      </c>
    </row>
    <row r="12" spans="1:9" ht="12.75">
      <c r="A12" s="5">
        <v>1993</v>
      </c>
      <c r="B12" s="29">
        <v>16137</v>
      </c>
      <c r="C12" s="29">
        <v>21239</v>
      </c>
      <c r="D12" s="29">
        <v>14.6</v>
      </c>
      <c r="E12" s="29">
        <v>27.4</v>
      </c>
      <c r="F12" s="29">
        <v>2244</v>
      </c>
      <c r="G12" s="29">
        <v>738</v>
      </c>
      <c r="H12" s="29">
        <v>110</v>
      </c>
      <c r="I12" s="29">
        <v>4051</v>
      </c>
    </row>
    <row r="13" spans="1:9" ht="12.75">
      <c r="A13" s="5">
        <v>1994</v>
      </c>
      <c r="B13" s="29">
        <v>18304</v>
      </c>
      <c r="C13" s="29">
        <v>23517</v>
      </c>
      <c r="D13" s="29">
        <v>14.2</v>
      </c>
      <c r="E13" s="29">
        <v>28.6</v>
      </c>
      <c r="F13" s="29">
        <v>2391</v>
      </c>
      <c r="G13" s="29">
        <v>837</v>
      </c>
      <c r="H13" s="29">
        <v>123</v>
      </c>
      <c r="I13" s="29">
        <v>4435</v>
      </c>
    </row>
    <row r="14" spans="1:9" ht="12.75">
      <c r="A14" s="5">
        <v>1995</v>
      </c>
      <c r="B14" s="29">
        <v>19895</v>
      </c>
      <c r="C14" s="29">
        <v>25414</v>
      </c>
      <c r="D14" s="29">
        <v>14.2</v>
      </c>
      <c r="E14" s="29">
        <v>28.3</v>
      </c>
      <c r="F14" s="29">
        <v>2589</v>
      </c>
      <c r="G14" s="29">
        <v>915</v>
      </c>
      <c r="H14" s="29">
        <v>106</v>
      </c>
      <c r="I14" s="29">
        <v>4738</v>
      </c>
    </row>
    <row r="15" spans="1:9" ht="12.75">
      <c r="A15" s="5">
        <v>1996</v>
      </c>
      <c r="B15" s="29">
        <v>20914</v>
      </c>
      <c r="C15" s="29">
        <v>27203</v>
      </c>
      <c r="D15" s="29">
        <v>15.4</v>
      </c>
      <c r="E15" s="29">
        <v>27.9</v>
      </c>
      <c r="F15" s="29">
        <v>3015</v>
      </c>
      <c r="G15" s="29">
        <v>1041</v>
      </c>
      <c r="H15" s="29">
        <v>123</v>
      </c>
      <c r="I15" s="29">
        <v>5467</v>
      </c>
    </row>
    <row r="16" spans="1:9" ht="12.75">
      <c r="A16" s="5">
        <v>1997</v>
      </c>
      <c r="B16" s="29">
        <v>19734</v>
      </c>
      <c r="C16" s="29">
        <v>25033</v>
      </c>
      <c r="D16" s="29">
        <v>15.1</v>
      </c>
      <c r="E16" s="29">
        <v>26.5</v>
      </c>
      <c r="F16" s="29">
        <v>2781</v>
      </c>
      <c r="G16" s="29">
        <v>888</v>
      </c>
      <c r="H16" s="29">
        <v>113</v>
      </c>
      <c r="I16" s="29">
        <v>4896</v>
      </c>
    </row>
    <row r="17" spans="1:9" ht="12.75">
      <c r="A17" s="5">
        <v>1998</v>
      </c>
      <c r="B17" s="29">
        <v>18619</v>
      </c>
      <c r="C17" s="29">
        <v>23551</v>
      </c>
      <c r="D17" s="29">
        <v>16.6</v>
      </c>
      <c r="E17" s="29">
        <v>28</v>
      </c>
      <c r="F17" s="29">
        <v>2812</v>
      </c>
      <c r="G17" s="29">
        <v>978</v>
      </c>
      <c r="H17" s="29">
        <v>113</v>
      </c>
      <c r="I17" s="29">
        <v>5109</v>
      </c>
    </row>
    <row r="18" spans="1:9" ht="12.75">
      <c r="A18" s="5">
        <v>1999</v>
      </c>
      <c r="B18" s="29">
        <v>18534</v>
      </c>
      <c r="C18" s="29">
        <v>22737</v>
      </c>
      <c r="D18" s="29">
        <v>17.7</v>
      </c>
      <c r="E18" s="29">
        <v>27</v>
      </c>
      <c r="F18" s="29">
        <v>2945</v>
      </c>
      <c r="G18" s="29">
        <v>1013</v>
      </c>
      <c r="H18" s="29">
        <v>74</v>
      </c>
      <c r="I18" s="29">
        <v>5193</v>
      </c>
    </row>
    <row r="19" spans="1:9" ht="12.75">
      <c r="A19" s="5">
        <v>2000</v>
      </c>
      <c r="B19" s="29">
        <v>18193</v>
      </c>
      <c r="C19" s="29">
        <v>22720</v>
      </c>
      <c r="D19" s="29">
        <v>18.3</v>
      </c>
      <c r="E19" s="29">
        <v>26</v>
      </c>
      <c r="F19" s="29">
        <v>3083</v>
      </c>
      <c r="G19" s="29">
        <v>1002</v>
      </c>
      <c r="H19" s="29">
        <v>81</v>
      </c>
      <c r="I19" s="29">
        <v>5331</v>
      </c>
    </row>
    <row r="20" spans="1:9" ht="12.75">
      <c r="A20" s="5">
        <v>2001</v>
      </c>
      <c r="B20" s="29">
        <v>17954</v>
      </c>
      <c r="C20" s="29">
        <v>22342</v>
      </c>
      <c r="D20" s="29">
        <v>18.7</v>
      </c>
      <c r="E20" s="29">
        <v>25.4</v>
      </c>
      <c r="F20" s="29">
        <v>3116</v>
      </c>
      <c r="G20" s="29">
        <v>1007</v>
      </c>
      <c r="H20" s="29">
        <v>53</v>
      </c>
      <c r="I20" s="29">
        <v>5290</v>
      </c>
    </row>
    <row r="21" spans="1:9" ht="12.75">
      <c r="A21" s="5">
        <v>2002</v>
      </c>
      <c r="B21" s="29">
        <v>17814</v>
      </c>
      <c r="C21" s="29">
        <v>22477</v>
      </c>
      <c r="D21" s="29">
        <v>19.6</v>
      </c>
      <c r="E21" s="29">
        <v>25.6</v>
      </c>
      <c r="F21" s="29">
        <v>3284</v>
      </c>
      <c r="G21" s="29">
        <v>1096</v>
      </c>
      <c r="H21" s="29">
        <v>33</v>
      </c>
      <c r="I21" s="29">
        <v>5575</v>
      </c>
    </row>
    <row r="22" spans="1:9" ht="12.75">
      <c r="A22" s="5">
        <v>2003</v>
      </c>
      <c r="B22" s="29">
        <v>17512</v>
      </c>
      <c r="C22" s="29">
        <v>21884</v>
      </c>
      <c r="D22" s="29">
        <v>20.3</v>
      </c>
      <c r="E22" s="29">
        <v>24.1</v>
      </c>
      <c r="F22" s="29">
        <v>3371</v>
      </c>
      <c r="G22" s="29">
        <v>1043</v>
      </c>
      <c r="H22" s="29">
        <v>25</v>
      </c>
      <c r="I22" s="29">
        <v>5532</v>
      </c>
    </row>
    <row r="23" spans="1:9" ht="12.75">
      <c r="A23" s="5">
        <v>2004</v>
      </c>
      <c r="B23" s="29">
        <v>18437</v>
      </c>
      <c r="C23" s="29">
        <v>23250</v>
      </c>
      <c r="D23" s="29">
        <v>19.3</v>
      </c>
      <c r="E23" s="29">
        <v>22.9</v>
      </c>
      <c r="F23" s="29">
        <v>3460</v>
      </c>
      <c r="G23" s="29">
        <v>1015</v>
      </c>
      <c r="H23" s="29">
        <v>15</v>
      </c>
      <c r="I23" s="29">
        <v>5535</v>
      </c>
    </row>
    <row r="24" spans="1:9" ht="12.75">
      <c r="A24" s="5">
        <v>2005</v>
      </c>
      <c r="B24" s="29">
        <v>19117</v>
      </c>
      <c r="C24" s="29">
        <v>23794</v>
      </c>
      <c r="D24" s="29">
        <v>20.1</v>
      </c>
      <c r="E24" s="29">
        <v>24</v>
      </c>
      <c r="F24" s="29">
        <v>3626</v>
      </c>
      <c r="G24" s="29">
        <v>1132</v>
      </c>
      <c r="H24" s="29">
        <v>15</v>
      </c>
      <c r="I24" s="29">
        <v>5935</v>
      </c>
    </row>
    <row r="25" spans="1:9" ht="12.75">
      <c r="A25" s="5">
        <v>2006</v>
      </c>
      <c r="B25" s="29">
        <v>18777</v>
      </c>
      <c r="C25" s="29">
        <v>23199</v>
      </c>
      <c r="D25" s="29"/>
      <c r="E25" s="29"/>
      <c r="F25" s="29"/>
      <c r="G25" s="29"/>
      <c r="H25" s="29"/>
      <c r="I25" s="29"/>
    </row>
  </sheetData>
  <sheetProtection/>
  <mergeCells count="1">
    <mergeCell ref="A7:I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legacyDrawingHF r:id="rId1"/>
</worksheet>
</file>

<file path=xl/worksheets/sheet30.xml><?xml version="1.0" encoding="utf-8"?>
<worksheet xmlns="http://schemas.openxmlformats.org/spreadsheetml/2006/main" xmlns:r="http://schemas.openxmlformats.org/officeDocument/2006/relationships">
  <dimension ref="A1:Q16"/>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3" customWidth="1"/>
    <col min="2" max="2" width="8.140625" style="40" customWidth="1"/>
    <col min="3" max="3" width="7.28125" style="40" customWidth="1"/>
    <col min="4" max="4" width="9.140625" style="40" customWidth="1"/>
    <col min="5" max="5" width="7.7109375" style="40" customWidth="1"/>
    <col min="6" max="6" width="6.7109375" style="40" customWidth="1"/>
    <col min="7" max="8" width="6.28125" style="40" customWidth="1"/>
    <col min="9" max="9" width="7.28125" style="40" customWidth="1"/>
    <col min="10" max="10" width="7.7109375" style="40" customWidth="1"/>
    <col min="11" max="11" width="8.421875" style="40" customWidth="1"/>
    <col min="12" max="12" width="7.28125" style="40" customWidth="1"/>
    <col min="13" max="13" width="8.00390625" style="40" customWidth="1"/>
    <col min="14" max="14" width="9.7109375" style="40" customWidth="1"/>
    <col min="15" max="15" width="10.140625" style="40" customWidth="1"/>
    <col min="16" max="16" width="9.8515625" style="40" customWidth="1"/>
    <col min="17" max="16384" width="9.140625" style="40" customWidth="1"/>
  </cols>
  <sheetData>
    <row r="1" ht="12.75">
      <c r="A1" s="43" t="s">
        <v>194</v>
      </c>
    </row>
    <row r="2" ht="12.75">
      <c r="A2" s="42" t="s">
        <v>315</v>
      </c>
    </row>
    <row r="3" ht="9.75" customHeight="1">
      <c r="A3" s="42"/>
    </row>
    <row r="4" ht="12.75">
      <c r="A4" s="3" t="s">
        <v>312</v>
      </c>
    </row>
    <row r="5" ht="12.75">
      <c r="A5" s="46" t="s">
        <v>234</v>
      </c>
    </row>
    <row r="6" ht="12.75">
      <c r="A6" s="46"/>
    </row>
    <row r="7" spans="1:16" ht="47.25" customHeight="1">
      <c r="A7" s="113" t="s">
        <v>336</v>
      </c>
      <c r="B7" s="113"/>
      <c r="C7" s="113"/>
      <c r="D7" s="113"/>
      <c r="E7" s="113"/>
      <c r="F7" s="113"/>
      <c r="G7" s="113"/>
      <c r="H7" s="113"/>
      <c r="I7" s="113"/>
      <c r="J7" s="113"/>
      <c r="K7" s="113"/>
      <c r="L7" s="113"/>
      <c r="M7" s="113"/>
      <c r="N7" s="113"/>
      <c r="O7" s="113"/>
      <c r="P7" s="113"/>
    </row>
    <row r="9" spans="1:16" s="2" customFormat="1" ht="80.25">
      <c r="A9" s="52" t="s">
        <v>0</v>
      </c>
      <c r="B9" s="52" t="s">
        <v>178</v>
      </c>
      <c r="C9" s="52" t="s">
        <v>166</v>
      </c>
      <c r="D9" s="52" t="s">
        <v>167</v>
      </c>
      <c r="E9" s="52" t="s">
        <v>168</v>
      </c>
      <c r="F9" s="52" t="s">
        <v>169</v>
      </c>
      <c r="G9" s="52" t="s">
        <v>179</v>
      </c>
      <c r="H9" s="52" t="s">
        <v>170</v>
      </c>
      <c r="I9" s="52" t="s">
        <v>171</v>
      </c>
      <c r="J9" s="52" t="s">
        <v>172</v>
      </c>
      <c r="K9" s="52" t="s">
        <v>173</v>
      </c>
      <c r="L9" s="52" t="s">
        <v>180</v>
      </c>
      <c r="M9" s="52" t="s">
        <v>174</v>
      </c>
      <c r="N9" s="52" t="s">
        <v>175</v>
      </c>
      <c r="O9" s="52" t="s">
        <v>176</v>
      </c>
      <c r="P9" s="52" t="s">
        <v>177</v>
      </c>
    </row>
    <row r="10" spans="1:16" ht="12.75">
      <c r="A10" s="1">
        <v>1999</v>
      </c>
      <c r="B10" s="98" t="s">
        <v>118</v>
      </c>
      <c r="C10" s="98" t="s">
        <v>118</v>
      </c>
      <c r="D10" s="98" t="s">
        <v>118</v>
      </c>
      <c r="E10" s="98" t="s">
        <v>118</v>
      </c>
      <c r="F10" s="98" t="s">
        <v>118</v>
      </c>
      <c r="G10" s="98" t="s">
        <v>118</v>
      </c>
      <c r="H10" s="98" t="s">
        <v>118</v>
      </c>
      <c r="I10" s="98" t="s">
        <v>118</v>
      </c>
      <c r="J10" s="98" t="s">
        <v>118</v>
      </c>
      <c r="K10" s="98" t="s">
        <v>118</v>
      </c>
      <c r="L10" s="82">
        <v>8</v>
      </c>
      <c r="M10" s="82">
        <v>8</v>
      </c>
      <c r="N10" s="82">
        <v>3</v>
      </c>
      <c r="O10" s="82" t="s">
        <v>30</v>
      </c>
      <c r="P10" s="82">
        <v>3</v>
      </c>
    </row>
    <row r="11" spans="1:16" ht="12.75">
      <c r="A11" s="1">
        <v>2000</v>
      </c>
      <c r="B11" s="98" t="s">
        <v>118</v>
      </c>
      <c r="C11" s="98" t="s">
        <v>118</v>
      </c>
      <c r="D11" s="98" t="s">
        <v>118</v>
      </c>
      <c r="E11" s="98" t="s">
        <v>118</v>
      </c>
      <c r="F11" s="98" t="s">
        <v>118</v>
      </c>
      <c r="G11" s="98" t="s">
        <v>118</v>
      </c>
      <c r="H11" s="98" t="s">
        <v>118</v>
      </c>
      <c r="I11" s="98" t="s">
        <v>118</v>
      </c>
      <c r="J11" s="98" t="s">
        <v>118</v>
      </c>
      <c r="K11" s="98" t="s">
        <v>118</v>
      </c>
      <c r="L11" s="82">
        <v>64</v>
      </c>
      <c r="M11" s="82">
        <v>66</v>
      </c>
      <c r="N11" s="82">
        <v>9</v>
      </c>
      <c r="O11" s="82">
        <v>13.6</v>
      </c>
      <c r="P11" s="82">
        <v>12</v>
      </c>
    </row>
    <row r="12" spans="1:17" ht="12.75">
      <c r="A12" s="1">
        <v>2001</v>
      </c>
      <c r="B12" s="98" t="s">
        <v>118</v>
      </c>
      <c r="C12" s="98" t="s">
        <v>118</v>
      </c>
      <c r="D12" s="98" t="s">
        <v>118</v>
      </c>
      <c r="E12" s="98" t="s">
        <v>118</v>
      </c>
      <c r="F12" s="98" t="s">
        <v>118</v>
      </c>
      <c r="G12" s="98" t="s">
        <v>118</v>
      </c>
      <c r="H12" s="98" t="s">
        <v>118</v>
      </c>
      <c r="I12" s="98" t="s">
        <v>118</v>
      </c>
      <c r="J12" s="98" t="s">
        <v>118</v>
      </c>
      <c r="K12" s="98" t="s">
        <v>118</v>
      </c>
      <c r="L12" s="82"/>
      <c r="M12" s="83">
        <v>59</v>
      </c>
      <c r="N12" s="83">
        <v>4</v>
      </c>
      <c r="O12" s="83"/>
      <c r="P12" s="83">
        <v>4</v>
      </c>
      <c r="Q12" s="84"/>
    </row>
    <row r="13" spans="1:16" ht="12.75">
      <c r="A13" s="1">
        <v>2002</v>
      </c>
      <c r="B13" s="98" t="s">
        <v>118</v>
      </c>
      <c r="C13" s="98" t="s">
        <v>118</v>
      </c>
      <c r="D13" s="98" t="s">
        <v>118</v>
      </c>
      <c r="E13" s="98" t="s">
        <v>118</v>
      </c>
      <c r="F13" s="98" t="s">
        <v>118</v>
      </c>
      <c r="G13" s="98" t="s">
        <v>118</v>
      </c>
      <c r="H13" s="98" t="s">
        <v>118</v>
      </c>
      <c r="I13" s="98" t="s">
        <v>118</v>
      </c>
      <c r="J13" s="98" t="s">
        <v>118</v>
      </c>
      <c r="K13" s="98" t="s">
        <v>118</v>
      </c>
      <c r="L13" s="82">
        <v>120</v>
      </c>
      <c r="M13" s="82">
        <v>128</v>
      </c>
      <c r="N13" s="82">
        <v>22</v>
      </c>
      <c r="O13" s="82">
        <v>17.2</v>
      </c>
      <c r="P13" s="82">
        <v>28</v>
      </c>
    </row>
    <row r="14" spans="1:16" ht="12.75">
      <c r="A14" s="1">
        <v>2003</v>
      </c>
      <c r="B14" s="98" t="s">
        <v>118</v>
      </c>
      <c r="C14" s="98" t="s">
        <v>118</v>
      </c>
      <c r="D14" s="98" t="s">
        <v>118</v>
      </c>
      <c r="E14" s="98" t="s">
        <v>118</v>
      </c>
      <c r="F14" s="98" t="s">
        <v>118</v>
      </c>
      <c r="G14" s="98" t="s">
        <v>118</v>
      </c>
      <c r="H14" s="98" t="s">
        <v>118</v>
      </c>
      <c r="I14" s="98" t="s">
        <v>118</v>
      </c>
      <c r="J14" s="98" t="s">
        <v>118</v>
      </c>
      <c r="K14" s="98" t="s">
        <v>118</v>
      </c>
      <c r="L14" s="82">
        <v>208</v>
      </c>
      <c r="M14" s="82">
        <v>234</v>
      </c>
      <c r="N14" s="82">
        <v>50</v>
      </c>
      <c r="O14" s="82">
        <v>21.4</v>
      </c>
      <c r="P14" s="82">
        <v>62</v>
      </c>
    </row>
    <row r="15" spans="1:16" ht="12.75">
      <c r="A15" s="1">
        <v>2004</v>
      </c>
      <c r="B15" s="82">
        <v>84</v>
      </c>
      <c r="C15" s="82">
        <v>95</v>
      </c>
      <c r="D15" s="82">
        <v>17</v>
      </c>
      <c r="E15" s="82">
        <v>17.9</v>
      </c>
      <c r="F15" s="82">
        <v>19</v>
      </c>
      <c r="G15" s="82">
        <v>164</v>
      </c>
      <c r="H15" s="82">
        <v>190</v>
      </c>
      <c r="I15" s="82">
        <v>25</v>
      </c>
      <c r="J15" s="82">
        <v>13.2</v>
      </c>
      <c r="K15" s="82">
        <v>28</v>
      </c>
      <c r="L15" s="82">
        <v>246</v>
      </c>
      <c r="M15" s="82">
        <v>285</v>
      </c>
      <c r="N15" s="82">
        <v>42</v>
      </c>
      <c r="O15" s="82">
        <v>14.7</v>
      </c>
      <c r="P15" s="82">
        <v>47</v>
      </c>
    </row>
    <row r="16" spans="1:16" ht="12.75">
      <c r="A16" s="1">
        <v>2005</v>
      </c>
      <c r="B16" s="82">
        <v>122</v>
      </c>
      <c r="C16" s="82">
        <v>134</v>
      </c>
      <c r="D16" s="82">
        <v>17</v>
      </c>
      <c r="E16" s="82">
        <v>12.7</v>
      </c>
      <c r="F16" s="82">
        <v>21</v>
      </c>
      <c r="G16" s="82">
        <v>166</v>
      </c>
      <c r="H16" s="82">
        <v>205</v>
      </c>
      <c r="I16" s="82">
        <v>42</v>
      </c>
      <c r="J16" s="82">
        <v>20.5</v>
      </c>
      <c r="K16" s="82">
        <v>54</v>
      </c>
      <c r="L16" s="82">
        <v>286</v>
      </c>
      <c r="M16" s="82">
        <v>337</v>
      </c>
      <c r="N16" s="82">
        <v>59</v>
      </c>
      <c r="O16" s="82">
        <v>17.5</v>
      </c>
      <c r="P16" s="82">
        <v>75</v>
      </c>
    </row>
  </sheetData>
  <sheetProtection/>
  <mergeCells count="1">
    <mergeCell ref="A7:P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legacyDrawingHF r:id="rId1"/>
</worksheet>
</file>

<file path=xl/worksheets/sheet31.xml><?xml version="1.0" encoding="utf-8"?>
<worksheet xmlns="http://schemas.openxmlformats.org/spreadsheetml/2006/main" xmlns:r="http://schemas.openxmlformats.org/officeDocument/2006/relationships">
  <dimension ref="A1:O46"/>
  <sheetViews>
    <sheetView view="pageBreakPreview" zoomScale="75" zoomScaleSheetLayoutView="75" zoomScalePageLayoutView="0" workbookViewId="0" topLeftCell="A11">
      <selection activeCell="A3" sqref="A3"/>
    </sheetView>
  </sheetViews>
  <sheetFormatPr defaultColWidth="9.140625" defaultRowHeight="12.75"/>
  <cols>
    <col min="1" max="1" width="9.28125" style="3" customWidth="1"/>
    <col min="2" max="3" width="6.7109375" style="40" customWidth="1"/>
    <col min="4" max="4" width="9.140625" style="40" customWidth="1"/>
    <col min="5" max="5" width="7.28125" style="40" customWidth="1"/>
    <col min="6" max="6" width="5.8515625" style="40" customWidth="1"/>
    <col min="7" max="7" width="7.7109375" style="40" customWidth="1"/>
    <col min="8" max="8" width="8.7109375" style="40" customWidth="1"/>
    <col min="9" max="9" width="7.00390625" style="40" customWidth="1"/>
    <col min="10" max="10" width="8.421875" style="40" customWidth="1"/>
    <col min="11" max="11" width="8.00390625" style="40" customWidth="1"/>
    <col min="12" max="14" width="9.140625" style="40" customWidth="1"/>
    <col min="15" max="15" width="13.8515625" style="40" customWidth="1"/>
    <col min="16" max="16384" width="9.140625" style="40" customWidth="1"/>
  </cols>
  <sheetData>
    <row r="1" ht="12.75">
      <c r="A1" s="43" t="s">
        <v>194</v>
      </c>
    </row>
    <row r="2" ht="12.75">
      <c r="A2" s="42" t="s">
        <v>315</v>
      </c>
    </row>
    <row r="3" ht="9.75" customHeight="1">
      <c r="A3" s="42"/>
    </row>
    <row r="4" ht="12.75">
      <c r="A4" s="3" t="s">
        <v>232</v>
      </c>
    </row>
    <row r="5" ht="12.75">
      <c r="A5" s="46" t="s">
        <v>234</v>
      </c>
    </row>
    <row r="6" ht="12.75">
      <c r="A6" s="40"/>
    </row>
    <row r="7" ht="12.75">
      <c r="A7" s="40" t="s">
        <v>256</v>
      </c>
    </row>
    <row r="8" ht="12.75">
      <c r="A8" s="42"/>
    </row>
    <row r="9" ht="12.75">
      <c r="A9" s="3" t="s">
        <v>196</v>
      </c>
    </row>
    <row r="10" spans="1:15" s="2" customFormat="1" ht="103.5">
      <c r="A10" s="52" t="s">
        <v>0</v>
      </c>
      <c r="B10" s="52" t="s">
        <v>106</v>
      </c>
      <c r="C10" s="52" t="s">
        <v>79</v>
      </c>
      <c r="D10" s="52" t="s">
        <v>107</v>
      </c>
      <c r="E10" s="52" t="s">
        <v>87</v>
      </c>
      <c r="F10" s="52" t="s">
        <v>58</v>
      </c>
      <c r="G10" s="52" t="s">
        <v>109</v>
      </c>
      <c r="H10" s="52" t="s">
        <v>110</v>
      </c>
      <c r="I10" s="52" t="s">
        <v>111</v>
      </c>
      <c r="J10" s="52" t="s">
        <v>112</v>
      </c>
      <c r="K10" s="52" t="s">
        <v>113</v>
      </c>
      <c r="L10" s="52" t="s">
        <v>114</v>
      </c>
      <c r="M10" s="52" t="s">
        <v>115</v>
      </c>
      <c r="N10" s="52" t="s">
        <v>116</v>
      </c>
      <c r="O10" s="52" t="s">
        <v>117</v>
      </c>
    </row>
    <row r="11" spans="1:15" ht="12.75">
      <c r="A11" s="5">
        <v>1991</v>
      </c>
      <c r="B11" s="34">
        <v>83</v>
      </c>
      <c r="C11" s="34">
        <v>1884</v>
      </c>
      <c r="D11" s="34">
        <v>3554</v>
      </c>
      <c r="E11" s="34">
        <v>186</v>
      </c>
      <c r="F11" s="34">
        <v>5.2</v>
      </c>
      <c r="G11" s="34">
        <v>29</v>
      </c>
      <c r="H11" s="34">
        <v>2</v>
      </c>
      <c r="I11" s="34" t="s">
        <v>118</v>
      </c>
      <c r="J11" s="34">
        <v>2</v>
      </c>
      <c r="K11" s="34">
        <v>20</v>
      </c>
      <c r="L11" s="34">
        <v>5</v>
      </c>
      <c r="M11" s="34">
        <v>214</v>
      </c>
      <c r="N11" s="34">
        <v>6</v>
      </c>
      <c r="O11" s="34">
        <v>32.3</v>
      </c>
    </row>
    <row r="12" spans="1:15" ht="12.75">
      <c r="A12" s="5">
        <v>1992</v>
      </c>
      <c r="B12" s="34">
        <v>95</v>
      </c>
      <c r="C12" s="34">
        <v>3608</v>
      </c>
      <c r="D12" s="34">
        <v>10039</v>
      </c>
      <c r="E12" s="34">
        <v>528</v>
      </c>
      <c r="F12" s="34">
        <v>5.3</v>
      </c>
      <c r="G12" s="34">
        <v>113</v>
      </c>
      <c r="H12" s="34">
        <v>2</v>
      </c>
      <c r="I12" s="34" t="s">
        <v>118</v>
      </c>
      <c r="J12" s="34">
        <v>9</v>
      </c>
      <c r="K12" s="34">
        <v>22</v>
      </c>
      <c r="L12" s="34">
        <v>33</v>
      </c>
      <c r="M12" s="34">
        <v>612</v>
      </c>
      <c r="N12" s="34">
        <v>10</v>
      </c>
      <c r="O12" s="34">
        <v>18.9</v>
      </c>
    </row>
    <row r="13" spans="1:15" ht="12.75">
      <c r="A13" s="5">
        <v>1993</v>
      </c>
      <c r="B13" s="34">
        <v>95</v>
      </c>
      <c r="C13" s="34">
        <v>3709</v>
      </c>
      <c r="D13" s="34">
        <v>9845</v>
      </c>
      <c r="E13" s="34">
        <v>674</v>
      </c>
      <c r="F13" s="34">
        <v>6.8</v>
      </c>
      <c r="G13" s="34">
        <v>101</v>
      </c>
      <c r="H13" s="34">
        <v>4</v>
      </c>
      <c r="I13" s="34" t="s">
        <v>118</v>
      </c>
      <c r="J13" s="34">
        <v>9</v>
      </c>
      <c r="K13" s="34">
        <v>34</v>
      </c>
      <c r="L13" s="34">
        <v>21</v>
      </c>
      <c r="M13" s="34">
        <v>789</v>
      </c>
      <c r="N13" s="34">
        <v>4</v>
      </c>
      <c r="O13" s="34">
        <v>5.9</v>
      </c>
    </row>
    <row r="14" spans="1:15" ht="12.75">
      <c r="A14" s="5">
        <v>1994</v>
      </c>
      <c r="B14" s="34">
        <v>99</v>
      </c>
      <c r="C14" s="34">
        <v>3577</v>
      </c>
      <c r="D14" s="34">
        <v>8835</v>
      </c>
      <c r="E14" s="34">
        <v>724</v>
      </c>
      <c r="F14" s="34">
        <v>8.2</v>
      </c>
      <c r="G14" s="34">
        <v>105</v>
      </c>
      <c r="H14" s="34">
        <v>3</v>
      </c>
      <c r="I14" s="34" t="s">
        <v>118</v>
      </c>
      <c r="J14" s="34">
        <v>9</v>
      </c>
      <c r="K14" s="34">
        <v>23</v>
      </c>
      <c r="L14" s="34">
        <v>8</v>
      </c>
      <c r="M14" s="34">
        <v>848</v>
      </c>
      <c r="N14" s="34">
        <v>8</v>
      </c>
      <c r="O14" s="34">
        <v>11</v>
      </c>
    </row>
    <row r="15" spans="1:15" ht="12.75">
      <c r="A15" s="5">
        <v>1995</v>
      </c>
      <c r="B15" s="34">
        <v>100</v>
      </c>
      <c r="C15" s="34">
        <v>3162</v>
      </c>
      <c r="D15" s="34">
        <v>7524</v>
      </c>
      <c r="E15" s="34">
        <v>710</v>
      </c>
      <c r="F15" s="34">
        <v>9.4</v>
      </c>
      <c r="G15" s="34">
        <v>121</v>
      </c>
      <c r="H15" s="34">
        <v>8</v>
      </c>
      <c r="I15" s="34" t="s">
        <v>118</v>
      </c>
      <c r="J15" s="34">
        <v>10</v>
      </c>
      <c r="K15" s="34">
        <v>18</v>
      </c>
      <c r="L15" s="34">
        <v>16</v>
      </c>
      <c r="M15" s="34">
        <v>849</v>
      </c>
      <c r="N15" s="34">
        <v>12</v>
      </c>
      <c r="O15" s="34">
        <v>16.9</v>
      </c>
    </row>
    <row r="16" spans="1:15" ht="12.75">
      <c r="A16" s="5">
        <v>1996</v>
      </c>
      <c r="B16" s="34">
        <v>103</v>
      </c>
      <c r="C16" s="34">
        <v>2798</v>
      </c>
      <c r="D16" s="34">
        <v>6039</v>
      </c>
      <c r="E16" s="34">
        <v>631</v>
      </c>
      <c r="F16" s="34">
        <v>10.4</v>
      </c>
      <c r="G16" s="34">
        <v>93</v>
      </c>
      <c r="H16" s="34">
        <v>7</v>
      </c>
      <c r="I16" s="34" t="s">
        <v>118</v>
      </c>
      <c r="J16" s="34">
        <v>5</v>
      </c>
      <c r="K16" s="34">
        <v>15</v>
      </c>
      <c r="L16" s="34">
        <v>10</v>
      </c>
      <c r="M16" s="34">
        <v>730</v>
      </c>
      <c r="N16" s="34">
        <v>11</v>
      </c>
      <c r="O16" s="34">
        <v>17.4</v>
      </c>
    </row>
    <row r="17" spans="1:15" ht="12.75">
      <c r="A17" s="5">
        <v>1997</v>
      </c>
      <c r="B17" s="34">
        <v>104</v>
      </c>
      <c r="C17" s="34">
        <v>2677</v>
      </c>
      <c r="D17" s="34">
        <v>5769</v>
      </c>
      <c r="E17" s="34">
        <v>569</v>
      </c>
      <c r="F17" s="34">
        <v>9.9</v>
      </c>
      <c r="G17" s="34">
        <v>75</v>
      </c>
      <c r="H17" s="34">
        <v>11</v>
      </c>
      <c r="I17" s="34" t="s">
        <v>118</v>
      </c>
      <c r="J17" s="34">
        <v>12</v>
      </c>
      <c r="K17" s="34">
        <v>13</v>
      </c>
      <c r="L17" s="34">
        <v>28</v>
      </c>
      <c r="M17" s="34">
        <v>651</v>
      </c>
      <c r="N17" s="34">
        <v>5</v>
      </c>
      <c r="O17" s="34">
        <v>8.8</v>
      </c>
    </row>
    <row r="18" spans="1:15" ht="12.75">
      <c r="A18" s="5">
        <v>1998</v>
      </c>
      <c r="B18" s="34">
        <v>103</v>
      </c>
      <c r="C18" s="34">
        <v>2432</v>
      </c>
      <c r="D18" s="34">
        <v>5016</v>
      </c>
      <c r="E18" s="34">
        <v>533</v>
      </c>
      <c r="F18" s="34">
        <v>10.6</v>
      </c>
      <c r="G18" s="34">
        <v>77</v>
      </c>
      <c r="H18" s="34">
        <v>11</v>
      </c>
      <c r="I18" s="34" t="s">
        <v>118</v>
      </c>
      <c r="J18" s="34">
        <v>9</v>
      </c>
      <c r="K18" s="34">
        <v>11</v>
      </c>
      <c r="L18" s="34">
        <v>26</v>
      </c>
      <c r="M18" s="34">
        <v>605</v>
      </c>
      <c r="N18" s="34">
        <v>11</v>
      </c>
      <c r="O18" s="34">
        <v>20.6</v>
      </c>
    </row>
    <row r="19" spans="1:15" ht="12.75">
      <c r="A19" s="5">
        <v>1999</v>
      </c>
      <c r="B19" s="34">
        <v>107</v>
      </c>
      <c r="C19" s="34">
        <v>2152</v>
      </c>
      <c r="D19" s="34">
        <v>4197</v>
      </c>
      <c r="E19" s="34">
        <v>507</v>
      </c>
      <c r="F19" s="34">
        <v>12.1</v>
      </c>
      <c r="G19" s="34">
        <v>45</v>
      </c>
      <c r="H19" s="34">
        <v>10</v>
      </c>
      <c r="I19" s="34">
        <v>5</v>
      </c>
      <c r="J19" s="34">
        <v>4</v>
      </c>
      <c r="K19" s="34">
        <v>6</v>
      </c>
      <c r="L19" s="34">
        <v>33</v>
      </c>
      <c r="M19" s="34">
        <v>571</v>
      </c>
      <c r="N19" s="34">
        <v>6</v>
      </c>
      <c r="O19" s="34">
        <v>11.8</v>
      </c>
    </row>
    <row r="20" spans="1:15" ht="12.75">
      <c r="A20" s="5">
        <v>2000</v>
      </c>
      <c r="B20" s="34">
        <v>103</v>
      </c>
      <c r="C20" s="34">
        <v>1758</v>
      </c>
      <c r="D20" s="34">
        <v>3434</v>
      </c>
      <c r="E20" s="34">
        <v>352</v>
      </c>
      <c r="F20" s="34">
        <v>10.3</v>
      </c>
      <c r="G20" s="34">
        <v>42</v>
      </c>
      <c r="H20" s="34">
        <v>5</v>
      </c>
      <c r="I20" s="34">
        <v>3</v>
      </c>
      <c r="J20" s="34">
        <v>2</v>
      </c>
      <c r="K20" s="34">
        <v>5</v>
      </c>
      <c r="L20" s="34">
        <v>47</v>
      </c>
      <c r="M20" s="34">
        <v>396</v>
      </c>
      <c r="N20" s="34">
        <v>8</v>
      </c>
      <c r="O20" s="34">
        <v>22.7</v>
      </c>
    </row>
    <row r="21" spans="1:15" ht="12.75">
      <c r="A21" s="5">
        <v>2001</v>
      </c>
      <c r="B21" s="34">
        <v>94</v>
      </c>
      <c r="C21" s="34">
        <v>1525</v>
      </c>
      <c r="D21" s="34">
        <v>2916</v>
      </c>
      <c r="E21" s="34">
        <v>333</v>
      </c>
      <c r="F21" s="34">
        <v>11.4</v>
      </c>
      <c r="G21" s="34">
        <v>47</v>
      </c>
      <c r="H21" s="34">
        <v>3</v>
      </c>
      <c r="I21" s="34">
        <v>2</v>
      </c>
      <c r="J21" s="34">
        <v>1</v>
      </c>
      <c r="K21" s="34">
        <v>6</v>
      </c>
      <c r="L21" s="34">
        <v>33</v>
      </c>
      <c r="M21" s="34">
        <v>371</v>
      </c>
      <c r="N21" s="34">
        <v>7</v>
      </c>
      <c r="O21" s="34">
        <v>21</v>
      </c>
    </row>
    <row r="22" spans="1:15" ht="12.75">
      <c r="A22" s="5">
        <v>2002</v>
      </c>
      <c r="B22" s="34">
        <v>93</v>
      </c>
      <c r="C22" s="34">
        <v>1514</v>
      </c>
      <c r="D22" s="34">
        <v>2853</v>
      </c>
      <c r="E22" s="34">
        <v>347</v>
      </c>
      <c r="F22" s="34">
        <v>12.2</v>
      </c>
      <c r="G22" s="34">
        <v>40</v>
      </c>
      <c r="H22" s="34">
        <v>6</v>
      </c>
      <c r="I22" s="34">
        <v>1</v>
      </c>
      <c r="J22" s="34">
        <v>2</v>
      </c>
      <c r="K22" s="34">
        <v>10</v>
      </c>
      <c r="L22" s="34">
        <v>14</v>
      </c>
      <c r="M22" s="34">
        <v>396</v>
      </c>
      <c r="N22" s="34">
        <v>2</v>
      </c>
      <c r="O22" s="34">
        <v>5.8</v>
      </c>
    </row>
    <row r="23" spans="1:15" ht="12.75">
      <c r="A23" s="5">
        <v>2003</v>
      </c>
      <c r="B23" s="34">
        <v>85</v>
      </c>
      <c r="C23" s="34">
        <v>1522</v>
      </c>
      <c r="D23" s="34">
        <v>2809</v>
      </c>
      <c r="E23" s="34">
        <v>334</v>
      </c>
      <c r="F23" s="34">
        <v>11.9</v>
      </c>
      <c r="G23" s="34">
        <v>35</v>
      </c>
      <c r="H23" s="34">
        <v>1</v>
      </c>
      <c r="I23" s="34">
        <v>2</v>
      </c>
      <c r="J23" s="34">
        <v>1</v>
      </c>
      <c r="K23" s="34">
        <v>5</v>
      </c>
      <c r="L23" s="34">
        <v>6</v>
      </c>
      <c r="M23" s="34">
        <v>367</v>
      </c>
      <c r="N23" s="34">
        <v>4</v>
      </c>
      <c r="O23" s="34">
        <v>12</v>
      </c>
    </row>
    <row r="24" spans="1:15" ht="12.75">
      <c r="A24" s="5">
        <v>2004</v>
      </c>
      <c r="B24" s="34">
        <v>83</v>
      </c>
      <c r="C24" s="34">
        <v>1351</v>
      </c>
      <c r="D24" s="34">
        <v>2490</v>
      </c>
      <c r="E24" s="34">
        <v>277</v>
      </c>
      <c r="F24" s="34">
        <v>11.1</v>
      </c>
      <c r="G24" s="34">
        <v>36</v>
      </c>
      <c r="H24" s="34">
        <v>3</v>
      </c>
      <c r="I24" s="34">
        <v>3</v>
      </c>
      <c r="J24" s="34">
        <v>1</v>
      </c>
      <c r="K24" s="34">
        <v>11</v>
      </c>
      <c r="L24" s="34">
        <v>2</v>
      </c>
      <c r="M24" s="34">
        <v>313</v>
      </c>
      <c r="N24" s="34">
        <v>5</v>
      </c>
      <c r="O24" s="34">
        <v>18.1</v>
      </c>
    </row>
    <row r="25" spans="1:15" ht="12.75">
      <c r="A25" s="5">
        <v>2005</v>
      </c>
      <c r="B25" s="34">
        <v>77</v>
      </c>
      <c r="C25" s="34">
        <v>1263</v>
      </c>
      <c r="D25" s="34">
        <v>2281</v>
      </c>
      <c r="E25" s="34">
        <v>259</v>
      </c>
      <c r="F25" s="34">
        <v>11.4</v>
      </c>
      <c r="G25" s="34">
        <v>32</v>
      </c>
      <c r="H25" s="34">
        <v>2</v>
      </c>
      <c r="I25" s="34">
        <v>1</v>
      </c>
      <c r="J25" s="34">
        <v>1</v>
      </c>
      <c r="K25" s="34">
        <v>9</v>
      </c>
      <c r="L25" s="34">
        <v>3</v>
      </c>
      <c r="M25" s="34">
        <v>291</v>
      </c>
      <c r="N25" s="34">
        <v>3</v>
      </c>
      <c r="O25" s="34">
        <v>11.6</v>
      </c>
    </row>
    <row r="26" spans="1:15" ht="12.75">
      <c r="A26" s="5">
        <v>2006</v>
      </c>
      <c r="B26" s="34">
        <v>77</v>
      </c>
      <c r="C26" s="34">
        <v>1073</v>
      </c>
      <c r="D26" s="34">
        <v>1776</v>
      </c>
      <c r="E26" s="34"/>
      <c r="F26" s="34"/>
      <c r="G26" s="34"/>
      <c r="H26" s="34"/>
      <c r="I26" s="34"/>
      <c r="J26" s="34"/>
      <c r="K26" s="34"/>
      <c r="L26" s="34"/>
      <c r="M26" s="34"/>
      <c r="N26" s="34"/>
      <c r="O26" s="34"/>
    </row>
    <row r="27" spans="1:15" ht="12.75">
      <c r="A27" s="8"/>
      <c r="B27" s="85"/>
      <c r="C27" s="85"/>
      <c r="D27" s="85"/>
      <c r="E27" s="85"/>
      <c r="F27" s="85"/>
      <c r="G27" s="85"/>
      <c r="H27" s="85"/>
      <c r="I27" s="85"/>
      <c r="J27" s="85"/>
      <c r="K27" s="85"/>
      <c r="L27" s="85"/>
      <c r="M27" s="85"/>
      <c r="N27" s="85"/>
      <c r="O27" s="85"/>
    </row>
    <row r="28" spans="1:15" ht="12.75">
      <c r="A28" s="48" t="s">
        <v>255</v>
      </c>
      <c r="B28" s="85"/>
      <c r="C28" s="85"/>
      <c r="D28" s="85"/>
      <c r="E28" s="85"/>
      <c r="F28" s="85"/>
      <c r="G28" s="85"/>
      <c r="H28" s="85"/>
      <c r="I28" s="85"/>
      <c r="J28" s="85"/>
      <c r="K28" s="85"/>
      <c r="L28" s="85"/>
      <c r="M28" s="85"/>
      <c r="N28" s="85"/>
      <c r="O28" s="85"/>
    </row>
    <row r="29" ht="12.75">
      <c r="A29" s="3" t="s">
        <v>195</v>
      </c>
    </row>
    <row r="30" spans="1:15" s="2" customFormat="1" ht="103.5">
      <c r="A30" s="52" t="s">
        <v>0</v>
      </c>
      <c r="B30" s="52" t="s">
        <v>106</v>
      </c>
      <c r="C30" s="52" t="s">
        <v>79</v>
      </c>
      <c r="D30" s="52" t="s">
        <v>107</v>
      </c>
      <c r="E30" s="52" t="s">
        <v>87</v>
      </c>
      <c r="F30" s="52" t="s">
        <v>58</v>
      </c>
      <c r="G30" s="52" t="s">
        <v>109</v>
      </c>
      <c r="H30" s="52" t="s">
        <v>110</v>
      </c>
      <c r="I30" s="52" t="s">
        <v>111</v>
      </c>
      <c r="J30" s="52" t="s">
        <v>112</v>
      </c>
      <c r="K30" s="52" t="s">
        <v>113</v>
      </c>
      <c r="L30" s="52" t="s">
        <v>114</v>
      </c>
      <c r="M30" s="52" t="s">
        <v>115</v>
      </c>
      <c r="N30" s="52" t="s">
        <v>116</v>
      </c>
      <c r="O30" s="52" t="s">
        <v>117</v>
      </c>
    </row>
    <row r="31" spans="1:15" ht="12.75">
      <c r="A31" s="9">
        <v>1991</v>
      </c>
      <c r="B31" s="34">
        <v>76</v>
      </c>
      <c r="C31" s="34">
        <v>2759</v>
      </c>
      <c r="D31" s="34">
        <v>5754</v>
      </c>
      <c r="E31" s="34">
        <v>300</v>
      </c>
      <c r="F31" s="34">
        <v>5.2</v>
      </c>
      <c r="G31" s="34">
        <v>48</v>
      </c>
      <c r="H31" s="34">
        <v>4</v>
      </c>
      <c r="I31" s="34" t="s">
        <v>118</v>
      </c>
      <c r="J31" s="34">
        <v>3</v>
      </c>
      <c r="K31" s="34">
        <v>24</v>
      </c>
      <c r="L31" s="34">
        <v>8</v>
      </c>
      <c r="M31" s="34">
        <v>304</v>
      </c>
      <c r="N31" s="34">
        <v>1</v>
      </c>
      <c r="O31" s="34">
        <v>3.3</v>
      </c>
    </row>
    <row r="32" spans="1:15" ht="12.75">
      <c r="A32" s="9">
        <v>1992</v>
      </c>
      <c r="B32" s="34">
        <v>87</v>
      </c>
      <c r="C32" s="34">
        <v>5208</v>
      </c>
      <c r="D32" s="34">
        <v>16056</v>
      </c>
      <c r="E32" s="34">
        <v>829</v>
      </c>
      <c r="F32" s="34">
        <v>5.2</v>
      </c>
      <c r="G32" s="34">
        <v>143</v>
      </c>
      <c r="H32" s="34">
        <v>3</v>
      </c>
      <c r="I32" s="34" t="s">
        <v>118</v>
      </c>
      <c r="J32" s="34">
        <v>6</v>
      </c>
      <c r="K32" s="34">
        <v>41</v>
      </c>
      <c r="L32" s="34">
        <v>16</v>
      </c>
      <c r="M32" s="34">
        <v>846</v>
      </c>
      <c r="N32" s="34">
        <v>9</v>
      </c>
      <c r="O32" s="34">
        <v>10.9</v>
      </c>
    </row>
    <row r="33" spans="1:15" ht="12.75">
      <c r="A33" s="9">
        <v>1993</v>
      </c>
      <c r="B33" s="34">
        <v>89</v>
      </c>
      <c r="C33" s="34">
        <v>5042</v>
      </c>
      <c r="D33" s="34">
        <v>14421</v>
      </c>
      <c r="E33" s="34">
        <v>885</v>
      </c>
      <c r="F33" s="34">
        <v>6.1</v>
      </c>
      <c r="G33" s="34">
        <v>128</v>
      </c>
      <c r="H33" s="34">
        <v>6</v>
      </c>
      <c r="I33" s="34" t="s">
        <v>118</v>
      </c>
      <c r="J33" s="34">
        <v>12</v>
      </c>
      <c r="K33" s="34">
        <v>26</v>
      </c>
      <c r="L33" s="34">
        <v>21</v>
      </c>
      <c r="M33" s="34">
        <v>913</v>
      </c>
      <c r="N33" s="34">
        <v>9</v>
      </c>
      <c r="O33" s="34">
        <v>10.2</v>
      </c>
    </row>
    <row r="34" spans="1:15" ht="12.75">
      <c r="A34" s="9">
        <v>1994</v>
      </c>
      <c r="B34" s="34">
        <v>91</v>
      </c>
      <c r="C34" s="34">
        <v>4684</v>
      </c>
      <c r="D34" s="34">
        <v>12652</v>
      </c>
      <c r="E34" s="34">
        <v>991</v>
      </c>
      <c r="F34" s="34">
        <v>7.8</v>
      </c>
      <c r="G34" s="34">
        <v>131</v>
      </c>
      <c r="H34" s="34">
        <v>4</v>
      </c>
      <c r="I34" s="34" t="s">
        <v>118</v>
      </c>
      <c r="J34" s="34">
        <v>11</v>
      </c>
      <c r="K34" s="34">
        <v>28</v>
      </c>
      <c r="L34" s="34">
        <v>34</v>
      </c>
      <c r="M34" s="34">
        <v>1006</v>
      </c>
      <c r="N34" s="34">
        <v>5</v>
      </c>
      <c r="O34" s="34">
        <v>5</v>
      </c>
    </row>
    <row r="35" spans="1:15" ht="12.75">
      <c r="A35" s="9">
        <v>1995</v>
      </c>
      <c r="B35" s="34">
        <v>95</v>
      </c>
      <c r="C35" s="34">
        <v>3962</v>
      </c>
      <c r="D35" s="34">
        <v>10488</v>
      </c>
      <c r="E35" s="34">
        <v>874</v>
      </c>
      <c r="F35" s="34">
        <v>8.3</v>
      </c>
      <c r="G35" s="34">
        <v>125</v>
      </c>
      <c r="H35" s="34">
        <v>7</v>
      </c>
      <c r="I35" s="34" t="s">
        <v>118</v>
      </c>
      <c r="J35" s="34">
        <v>8</v>
      </c>
      <c r="K35" s="34">
        <v>8</v>
      </c>
      <c r="L35" s="34">
        <v>19</v>
      </c>
      <c r="M35" s="34">
        <v>892</v>
      </c>
      <c r="N35" s="34">
        <v>7</v>
      </c>
      <c r="O35" s="34">
        <v>8</v>
      </c>
    </row>
    <row r="36" spans="1:15" ht="12.75">
      <c r="A36" s="9">
        <v>1996</v>
      </c>
      <c r="B36" s="34">
        <v>96</v>
      </c>
      <c r="C36" s="34">
        <v>3511</v>
      </c>
      <c r="D36" s="34">
        <v>8889</v>
      </c>
      <c r="E36" s="34">
        <v>819</v>
      </c>
      <c r="F36" s="34">
        <v>9.2</v>
      </c>
      <c r="G36" s="34">
        <v>136</v>
      </c>
      <c r="H36" s="34">
        <v>5</v>
      </c>
      <c r="I36" s="34" t="s">
        <v>118</v>
      </c>
      <c r="J36" s="34">
        <v>4</v>
      </c>
      <c r="K36" s="34">
        <v>15</v>
      </c>
      <c r="L36" s="34">
        <v>9</v>
      </c>
      <c r="M36" s="34">
        <v>835</v>
      </c>
      <c r="N36" s="34">
        <v>7</v>
      </c>
      <c r="O36" s="34">
        <v>8.5</v>
      </c>
    </row>
    <row r="37" spans="1:15" ht="12.75">
      <c r="A37" s="9">
        <v>1997</v>
      </c>
      <c r="B37" s="34">
        <v>94</v>
      </c>
      <c r="C37" s="34">
        <v>3078</v>
      </c>
      <c r="D37" s="34">
        <v>7536</v>
      </c>
      <c r="E37" s="34">
        <v>705</v>
      </c>
      <c r="F37" s="34">
        <v>9.4</v>
      </c>
      <c r="G37" s="34">
        <v>76</v>
      </c>
      <c r="H37" s="34">
        <v>6</v>
      </c>
      <c r="I37" s="34" t="s">
        <v>118</v>
      </c>
      <c r="J37" s="34">
        <v>3</v>
      </c>
      <c r="K37" s="34">
        <v>10</v>
      </c>
      <c r="L37" s="34">
        <v>21</v>
      </c>
      <c r="M37" s="34">
        <v>719</v>
      </c>
      <c r="N37" s="34">
        <v>8</v>
      </c>
      <c r="O37" s="34">
        <v>11.3</v>
      </c>
    </row>
    <row r="38" spans="1:15" ht="12.75">
      <c r="A38" s="9">
        <v>1998</v>
      </c>
      <c r="B38" s="34">
        <v>96</v>
      </c>
      <c r="C38" s="34">
        <v>2683</v>
      </c>
      <c r="D38" s="34">
        <v>6565</v>
      </c>
      <c r="E38" s="34">
        <v>627</v>
      </c>
      <c r="F38" s="34">
        <v>9.6</v>
      </c>
      <c r="G38" s="34">
        <v>82</v>
      </c>
      <c r="H38" s="34">
        <v>8</v>
      </c>
      <c r="I38" s="34" t="s">
        <v>118</v>
      </c>
      <c r="J38" s="34">
        <v>3</v>
      </c>
      <c r="K38" s="34">
        <v>11</v>
      </c>
      <c r="L38" s="34">
        <v>8</v>
      </c>
      <c r="M38" s="34">
        <v>637</v>
      </c>
      <c r="N38" s="34">
        <v>7</v>
      </c>
      <c r="O38" s="34">
        <v>11.2</v>
      </c>
    </row>
    <row r="39" spans="1:15" ht="12.75">
      <c r="A39" s="9">
        <v>1999</v>
      </c>
      <c r="B39" s="34">
        <v>97</v>
      </c>
      <c r="C39" s="34">
        <v>2606</v>
      </c>
      <c r="D39" s="34">
        <v>6049</v>
      </c>
      <c r="E39" s="34">
        <v>586</v>
      </c>
      <c r="F39" s="34">
        <v>9.7</v>
      </c>
      <c r="G39" s="34">
        <v>66</v>
      </c>
      <c r="H39" s="34">
        <v>3</v>
      </c>
      <c r="I39" s="34" t="s">
        <v>118</v>
      </c>
      <c r="J39" s="34">
        <v>1</v>
      </c>
      <c r="K39" s="34">
        <v>12</v>
      </c>
      <c r="L39" s="34">
        <v>36</v>
      </c>
      <c r="M39" s="34">
        <v>602</v>
      </c>
      <c r="N39" s="34" t="s">
        <v>118</v>
      </c>
      <c r="O39" s="34" t="s">
        <v>118</v>
      </c>
    </row>
    <row r="40" spans="1:15" ht="12.75">
      <c r="A40" s="9">
        <v>2000</v>
      </c>
      <c r="B40" s="34">
        <v>96</v>
      </c>
      <c r="C40" s="34">
        <v>2220</v>
      </c>
      <c r="D40" s="34">
        <v>4974</v>
      </c>
      <c r="E40" s="34">
        <v>516</v>
      </c>
      <c r="F40" s="34">
        <v>10.4</v>
      </c>
      <c r="G40" s="34">
        <v>38</v>
      </c>
      <c r="H40" s="34">
        <v>3</v>
      </c>
      <c r="I40" s="34" t="s">
        <v>118</v>
      </c>
      <c r="J40" s="34">
        <v>1</v>
      </c>
      <c r="K40" s="34">
        <v>7</v>
      </c>
      <c r="L40" s="34">
        <v>32</v>
      </c>
      <c r="M40" s="34">
        <v>523</v>
      </c>
      <c r="N40" s="34">
        <v>2</v>
      </c>
      <c r="O40" s="34">
        <v>3.9</v>
      </c>
    </row>
    <row r="41" spans="1:15" ht="12.75">
      <c r="A41" s="9">
        <v>2001</v>
      </c>
      <c r="B41" s="34">
        <v>94</v>
      </c>
      <c r="C41" s="34">
        <v>2056</v>
      </c>
      <c r="D41" s="34">
        <v>4713</v>
      </c>
      <c r="E41" s="34">
        <v>468</v>
      </c>
      <c r="F41" s="34">
        <v>9.9</v>
      </c>
      <c r="G41" s="34">
        <v>36</v>
      </c>
      <c r="H41" s="34">
        <v>4</v>
      </c>
      <c r="I41" s="34" t="s">
        <v>118</v>
      </c>
      <c r="J41" s="34" t="s">
        <v>118</v>
      </c>
      <c r="K41" s="34">
        <v>3</v>
      </c>
      <c r="L41" s="34">
        <v>31</v>
      </c>
      <c r="M41" s="34">
        <v>476</v>
      </c>
      <c r="N41" s="34">
        <v>3</v>
      </c>
      <c r="O41" s="34">
        <v>6.4</v>
      </c>
    </row>
    <row r="42" spans="1:15" ht="12.75">
      <c r="A42" s="9">
        <v>2002</v>
      </c>
      <c r="B42" s="34">
        <v>87</v>
      </c>
      <c r="C42" s="34">
        <v>2023</v>
      </c>
      <c r="D42" s="34">
        <v>4472</v>
      </c>
      <c r="E42" s="34">
        <v>479</v>
      </c>
      <c r="F42" s="34">
        <v>10.7</v>
      </c>
      <c r="G42" s="34">
        <v>47</v>
      </c>
      <c r="H42" s="34">
        <v>3</v>
      </c>
      <c r="I42" s="34" t="s">
        <v>118</v>
      </c>
      <c r="J42" s="34">
        <v>1</v>
      </c>
      <c r="K42" s="34">
        <v>9</v>
      </c>
      <c r="L42" s="34">
        <v>5</v>
      </c>
      <c r="M42" s="34">
        <v>493</v>
      </c>
      <c r="N42" s="34">
        <v>2</v>
      </c>
      <c r="O42" s="34">
        <v>4.2</v>
      </c>
    </row>
    <row r="43" spans="1:15" ht="12.75">
      <c r="A43" s="9">
        <v>2003</v>
      </c>
      <c r="B43" s="34">
        <v>80</v>
      </c>
      <c r="C43" s="34">
        <v>1993</v>
      </c>
      <c r="D43" s="34">
        <v>4517</v>
      </c>
      <c r="E43" s="34">
        <v>445</v>
      </c>
      <c r="F43" s="34">
        <v>9.9</v>
      </c>
      <c r="G43" s="34">
        <v>41</v>
      </c>
      <c r="H43" s="34">
        <v>2</v>
      </c>
      <c r="I43" s="34" t="s">
        <v>118</v>
      </c>
      <c r="J43" s="34">
        <v>1</v>
      </c>
      <c r="K43" s="34">
        <v>14</v>
      </c>
      <c r="L43" s="34">
        <v>10</v>
      </c>
      <c r="M43" s="34">
        <v>454</v>
      </c>
      <c r="N43" s="34">
        <v>3</v>
      </c>
      <c r="O43" s="34">
        <v>6.7</v>
      </c>
    </row>
    <row r="44" spans="1:15" ht="12.75">
      <c r="A44" s="9">
        <v>2004</v>
      </c>
      <c r="B44" s="34">
        <v>82</v>
      </c>
      <c r="C44" s="34">
        <v>2008</v>
      </c>
      <c r="D44" s="34">
        <v>4410</v>
      </c>
      <c r="E44" s="34">
        <v>430</v>
      </c>
      <c r="F44" s="34">
        <v>9.8</v>
      </c>
      <c r="G44" s="34">
        <v>32</v>
      </c>
      <c r="H44" s="34">
        <v>3</v>
      </c>
      <c r="I44" s="34" t="s">
        <v>118</v>
      </c>
      <c r="J44" s="34">
        <v>1</v>
      </c>
      <c r="K44" s="34">
        <v>11</v>
      </c>
      <c r="L44" s="34">
        <v>4</v>
      </c>
      <c r="M44" s="34">
        <v>436</v>
      </c>
      <c r="N44" s="34">
        <v>1</v>
      </c>
      <c r="O44" s="34">
        <v>2.3</v>
      </c>
    </row>
    <row r="45" spans="1:15" ht="12.75">
      <c r="A45" s="9">
        <v>2005</v>
      </c>
      <c r="B45" s="34">
        <v>77</v>
      </c>
      <c r="C45" s="34">
        <v>1704</v>
      </c>
      <c r="D45" s="34">
        <v>3588</v>
      </c>
      <c r="E45" s="34">
        <v>347</v>
      </c>
      <c r="F45" s="34">
        <v>9.7</v>
      </c>
      <c r="G45" s="34">
        <v>28</v>
      </c>
      <c r="H45" s="34">
        <v>2</v>
      </c>
      <c r="I45" s="34" t="s">
        <v>118</v>
      </c>
      <c r="J45" s="34" t="s">
        <v>118</v>
      </c>
      <c r="K45" s="34">
        <v>6</v>
      </c>
      <c r="L45" s="34">
        <v>2</v>
      </c>
      <c r="M45" s="34">
        <v>354</v>
      </c>
      <c r="N45" s="34">
        <v>3</v>
      </c>
      <c r="O45" s="34">
        <v>8.6</v>
      </c>
    </row>
    <row r="46" spans="1:15" ht="12.75">
      <c r="A46" s="9">
        <v>2006</v>
      </c>
      <c r="B46" s="34">
        <v>72</v>
      </c>
      <c r="C46" s="34">
        <v>1235</v>
      </c>
      <c r="D46" s="34">
        <v>2377</v>
      </c>
      <c r="E46" s="34"/>
      <c r="F46" s="34"/>
      <c r="G46" s="34"/>
      <c r="H46" s="34"/>
      <c r="I46" s="34"/>
      <c r="J46" s="34"/>
      <c r="K46" s="34"/>
      <c r="L46" s="34"/>
      <c r="M46" s="34"/>
      <c r="N46" s="34"/>
      <c r="O46" s="34"/>
    </row>
  </sheetData>
  <sheetProtection/>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1" manualBreakCount="1">
    <brk id="26" max="255" man="1"/>
  </rowBreaks>
  <legacyDrawingHF r:id="rId1"/>
</worksheet>
</file>

<file path=xl/worksheets/sheet32.xml><?xml version="1.0" encoding="utf-8"?>
<worksheet xmlns="http://schemas.openxmlformats.org/spreadsheetml/2006/main" xmlns:r="http://schemas.openxmlformats.org/officeDocument/2006/relationships">
  <dimension ref="A1:C54"/>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40" customWidth="1"/>
    <col min="2" max="2" width="29.8515625" style="40" customWidth="1"/>
    <col min="3" max="3" width="43.8515625" style="40" customWidth="1"/>
    <col min="4" max="16384" width="9.140625" style="40" customWidth="1"/>
  </cols>
  <sheetData>
    <row r="1" ht="12.75">
      <c r="A1" s="43" t="s">
        <v>194</v>
      </c>
    </row>
    <row r="2" ht="12.75">
      <c r="A2" s="42" t="s">
        <v>315</v>
      </c>
    </row>
    <row r="3" ht="9.75" customHeight="1"/>
    <row r="4" ht="12.75">
      <c r="A4" s="3" t="s">
        <v>233</v>
      </c>
    </row>
    <row r="5" ht="12.75">
      <c r="A5" s="46" t="s">
        <v>234</v>
      </c>
    </row>
    <row r="7" ht="12.75">
      <c r="A7" s="40" t="s">
        <v>257</v>
      </c>
    </row>
    <row r="9" ht="12.75">
      <c r="A9" s="3" t="s">
        <v>202</v>
      </c>
    </row>
    <row r="37" ht="12.75">
      <c r="A37" s="3" t="s">
        <v>321</v>
      </c>
    </row>
    <row r="38" spans="1:3" ht="12.75">
      <c r="A38" s="1" t="s">
        <v>0</v>
      </c>
      <c r="B38" s="1" t="s">
        <v>141</v>
      </c>
      <c r="C38" s="1" t="s">
        <v>142</v>
      </c>
    </row>
    <row r="39" spans="1:3" ht="12.75">
      <c r="A39" s="5">
        <v>1991</v>
      </c>
      <c r="B39" s="34">
        <v>3554</v>
      </c>
      <c r="C39" s="34">
        <v>5754</v>
      </c>
    </row>
    <row r="40" spans="1:3" ht="12.75">
      <c r="A40" s="5">
        <v>1992</v>
      </c>
      <c r="B40" s="34">
        <v>10039</v>
      </c>
      <c r="C40" s="34">
        <v>16056</v>
      </c>
    </row>
    <row r="41" spans="1:3" ht="12.75">
      <c r="A41" s="5">
        <v>1993</v>
      </c>
      <c r="B41" s="34">
        <v>9845</v>
      </c>
      <c r="C41" s="34">
        <v>14421</v>
      </c>
    </row>
    <row r="42" spans="1:3" ht="12.75">
      <c r="A42" s="5">
        <v>1994</v>
      </c>
      <c r="B42" s="34">
        <v>8835</v>
      </c>
      <c r="C42" s="34">
        <v>12652</v>
      </c>
    </row>
    <row r="43" spans="1:3" ht="12.75">
      <c r="A43" s="5">
        <v>1995</v>
      </c>
      <c r="B43" s="34">
        <v>7524</v>
      </c>
      <c r="C43" s="34">
        <v>10488</v>
      </c>
    </row>
    <row r="44" spans="1:3" ht="12.75">
      <c r="A44" s="5">
        <v>1996</v>
      </c>
      <c r="B44" s="34">
        <v>6039</v>
      </c>
      <c r="C44" s="34">
        <v>8889</v>
      </c>
    </row>
    <row r="45" spans="1:3" ht="12.75">
      <c r="A45" s="5">
        <v>1997</v>
      </c>
      <c r="B45" s="34">
        <v>5769</v>
      </c>
      <c r="C45" s="34">
        <v>7536</v>
      </c>
    </row>
    <row r="46" spans="1:3" ht="12.75">
      <c r="A46" s="5">
        <v>1998</v>
      </c>
      <c r="B46" s="34">
        <v>5016</v>
      </c>
      <c r="C46" s="34">
        <v>6565</v>
      </c>
    </row>
    <row r="47" spans="1:3" ht="12.75">
      <c r="A47" s="5">
        <v>1999</v>
      </c>
      <c r="B47" s="34">
        <v>4197</v>
      </c>
      <c r="C47" s="34">
        <v>6049</v>
      </c>
    </row>
    <row r="48" spans="1:3" ht="12.75">
      <c r="A48" s="5">
        <v>2000</v>
      </c>
      <c r="B48" s="34">
        <v>3434</v>
      </c>
      <c r="C48" s="34">
        <v>4974</v>
      </c>
    </row>
    <row r="49" spans="1:3" ht="12.75">
      <c r="A49" s="5">
        <v>2001</v>
      </c>
      <c r="B49" s="34">
        <v>2916</v>
      </c>
      <c r="C49" s="34">
        <v>4713</v>
      </c>
    </row>
    <row r="50" spans="1:3" ht="12.75">
      <c r="A50" s="5">
        <v>2002</v>
      </c>
      <c r="B50" s="34">
        <v>2853</v>
      </c>
      <c r="C50" s="34">
        <v>4472</v>
      </c>
    </row>
    <row r="51" spans="1:3" ht="12.75">
      <c r="A51" s="5">
        <v>2003</v>
      </c>
      <c r="B51" s="34">
        <v>2809</v>
      </c>
      <c r="C51" s="34">
        <v>4517</v>
      </c>
    </row>
    <row r="52" spans="1:3" ht="12.75">
      <c r="A52" s="5">
        <v>2004</v>
      </c>
      <c r="B52" s="34">
        <v>2490</v>
      </c>
      <c r="C52" s="34">
        <v>4410</v>
      </c>
    </row>
    <row r="53" spans="1:3" ht="12.75">
      <c r="A53" s="5">
        <v>2005</v>
      </c>
      <c r="B53" s="34">
        <v>2281</v>
      </c>
      <c r="C53" s="34">
        <v>3588</v>
      </c>
    </row>
    <row r="54" spans="1:3" ht="12.75">
      <c r="A54" s="5">
        <v>2006</v>
      </c>
      <c r="B54" s="34">
        <v>1776</v>
      </c>
      <c r="C54" s="34">
        <v>2377</v>
      </c>
    </row>
  </sheetData>
  <sheetProtection/>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3"/>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1" manualBreakCount="1">
    <brk id="35" max="255" man="1"/>
  </rowBreaks>
  <drawing r:id="rId1"/>
  <legacyDrawingHF r:id="rId2"/>
</worksheet>
</file>

<file path=xl/worksheets/sheet33.xml><?xml version="1.0" encoding="utf-8"?>
<worksheet xmlns="http://schemas.openxmlformats.org/spreadsheetml/2006/main" xmlns:r="http://schemas.openxmlformats.org/officeDocument/2006/relationships">
  <dimension ref="A1:AF70"/>
  <sheetViews>
    <sheetView view="pageBreakPreview" zoomScale="75" zoomScaleSheetLayoutView="75" zoomScalePageLayoutView="0" workbookViewId="0" topLeftCell="D10">
      <selection activeCell="A3" sqref="A3"/>
    </sheetView>
  </sheetViews>
  <sheetFormatPr defaultColWidth="9.140625" defaultRowHeight="12.75"/>
  <cols>
    <col min="1" max="1" width="7.7109375" style="3" customWidth="1"/>
    <col min="2" max="2" width="19.7109375" style="3" customWidth="1"/>
    <col min="3" max="3" width="9.28125" style="40" customWidth="1"/>
    <col min="4" max="30" width="7.00390625" style="40" customWidth="1"/>
    <col min="31" max="31" width="8.140625" style="40" customWidth="1"/>
    <col min="32" max="32" width="11.57421875" style="40" customWidth="1"/>
    <col min="33" max="16384" width="9.140625" style="40" customWidth="1"/>
  </cols>
  <sheetData>
    <row r="1" ht="12.75">
      <c r="A1" s="43" t="s">
        <v>194</v>
      </c>
    </row>
    <row r="2" ht="12.75">
      <c r="A2" s="42" t="s">
        <v>315</v>
      </c>
    </row>
    <row r="3" ht="9.75" customHeight="1">
      <c r="A3" s="42"/>
    </row>
    <row r="4" ht="12.75">
      <c r="A4" s="3" t="s">
        <v>224</v>
      </c>
    </row>
    <row r="5" ht="12.75">
      <c r="A5" s="46" t="s">
        <v>234</v>
      </c>
    </row>
    <row r="6" ht="12.75">
      <c r="A6" s="46"/>
    </row>
    <row r="7" spans="1:16" ht="28.5" customHeight="1">
      <c r="A7" s="113" t="s">
        <v>258</v>
      </c>
      <c r="B7" s="113"/>
      <c r="C7" s="113"/>
      <c r="D7" s="113"/>
      <c r="E7" s="113"/>
      <c r="F7" s="113"/>
      <c r="G7" s="113"/>
      <c r="H7" s="113"/>
      <c r="I7" s="113"/>
      <c r="J7" s="113"/>
      <c r="K7" s="113"/>
      <c r="L7" s="113"/>
      <c r="M7" s="113"/>
      <c r="N7" s="114"/>
      <c r="O7" s="114"/>
      <c r="P7" s="114"/>
    </row>
    <row r="9" spans="1:32" s="2" customFormat="1" ht="27.75" customHeight="1">
      <c r="A9" s="1" t="s">
        <v>0</v>
      </c>
      <c r="B9" s="1" t="s">
        <v>119</v>
      </c>
      <c r="C9" s="1" t="s">
        <v>52</v>
      </c>
      <c r="D9" s="1">
        <v>25</v>
      </c>
      <c r="E9" s="1">
        <v>26</v>
      </c>
      <c r="F9" s="1">
        <v>27</v>
      </c>
      <c r="G9" s="1">
        <v>28</v>
      </c>
      <c r="H9" s="1">
        <v>29</v>
      </c>
      <c r="I9" s="1">
        <v>30</v>
      </c>
      <c r="J9" s="1">
        <v>31</v>
      </c>
      <c r="K9" s="1">
        <v>32</v>
      </c>
      <c r="L9" s="1">
        <v>33</v>
      </c>
      <c r="M9" s="1">
        <v>34</v>
      </c>
      <c r="N9" s="1">
        <v>35</v>
      </c>
      <c r="O9" s="1">
        <v>36</v>
      </c>
      <c r="P9" s="1">
        <v>37</v>
      </c>
      <c r="Q9" s="1">
        <v>38</v>
      </c>
      <c r="R9" s="1">
        <v>39</v>
      </c>
      <c r="S9" s="1">
        <v>40</v>
      </c>
      <c r="T9" s="1">
        <v>41</v>
      </c>
      <c r="U9" s="1">
        <v>42</v>
      </c>
      <c r="V9" s="1">
        <v>43</v>
      </c>
      <c r="W9" s="1">
        <v>44</v>
      </c>
      <c r="X9" s="1">
        <v>45</v>
      </c>
      <c r="Y9" s="1">
        <v>46</v>
      </c>
      <c r="Z9" s="1">
        <v>47</v>
      </c>
      <c r="AA9" s="1">
        <v>48</v>
      </c>
      <c r="AB9" s="1">
        <v>49</v>
      </c>
      <c r="AC9" s="1">
        <v>50</v>
      </c>
      <c r="AD9" s="1" t="s">
        <v>53</v>
      </c>
      <c r="AE9" s="1" t="s">
        <v>54</v>
      </c>
      <c r="AF9" s="1" t="s">
        <v>55</v>
      </c>
    </row>
    <row r="10" spans="1:32" ht="12.75">
      <c r="A10" s="5">
        <v>1991</v>
      </c>
      <c r="B10" s="5" t="s">
        <v>56</v>
      </c>
      <c r="C10" s="34">
        <v>356</v>
      </c>
      <c r="D10" s="34">
        <v>294</v>
      </c>
      <c r="E10" s="34">
        <v>430</v>
      </c>
      <c r="F10" s="34">
        <v>527</v>
      </c>
      <c r="G10" s="34">
        <v>603</v>
      </c>
      <c r="H10" s="34">
        <v>686</v>
      </c>
      <c r="I10" s="34">
        <v>784</v>
      </c>
      <c r="J10" s="34">
        <v>821</v>
      </c>
      <c r="K10" s="34">
        <v>770</v>
      </c>
      <c r="L10" s="34">
        <v>745</v>
      </c>
      <c r="M10" s="34">
        <v>678</v>
      </c>
      <c r="N10" s="34">
        <v>610</v>
      </c>
      <c r="O10" s="34">
        <v>531</v>
      </c>
      <c r="P10" s="34">
        <v>453</v>
      </c>
      <c r="Q10" s="34">
        <v>261</v>
      </c>
      <c r="R10" s="34">
        <v>226</v>
      </c>
      <c r="S10" s="34">
        <v>229</v>
      </c>
      <c r="T10" s="34">
        <v>132</v>
      </c>
      <c r="U10" s="34">
        <v>74</v>
      </c>
      <c r="V10" s="34">
        <v>45</v>
      </c>
      <c r="W10" s="34">
        <v>35</v>
      </c>
      <c r="X10" s="34">
        <v>10</v>
      </c>
      <c r="Y10" s="34">
        <v>4</v>
      </c>
      <c r="Z10" s="34">
        <v>2</v>
      </c>
      <c r="AA10" s="34">
        <v>2</v>
      </c>
      <c r="AB10" s="34">
        <v>0</v>
      </c>
      <c r="AC10" s="34">
        <v>0</v>
      </c>
      <c r="AD10" s="34">
        <v>0</v>
      </c>
      <c r="AE10" s="34">
        <v>0</v>
      </c>
      <c r="AF10" s="34">
        <v>9308</v>
      </c>
    </row>
    <row r="11" spans="1:32" ht="12.75">
      <c r="A11" s="5">
        <v>1991</v>
      </c>
      <c r="B11" s="5" t="s">
        <v>57</v>
      </c>
      <c r="C11" s="34">
        <v>26</v>
      </c>
      <c r="D11" s="34">
        <v>19</v>
      </c>
      <c r="E11" s="34">
        <v>29</v>
      </c>
      <c r="F11" s="34">
        <v>36</v>
      </c>
      <c r="G11" s="34">
        <v>38</v>
      </c>
      <c r="H11" s="34">
        <v>39</v>
      </c>
      <c r="I11" s="34">
        <v>42</v>
      </c>
      <c r="J11" s="34">
        <v>48</v>
      </c>
      <c r="K11" s="34">
        <v>48</v>
      </c>
      <c r="L11" s="34">
        <v>38</v>
      </c>
      <c r="M11" s="34">
        <v>30</v>
      </c>
      <c r="N11" s="34">
        <v>25</v>
      </c>
      <c r="O11" s="34">
        <v>25</v>
      </c>
      <c r="P11" s="34">
        <v>17</v>
      </c>
      <c r="Q11" s="34">
        <v>10</v>
      </c>
      <c r="R11" s="34">
        <v>9</v>
      </c>
      <c r="S11" s="34">
        <v>2</v>
      </c>
      <c r="T11" s="34">
        <v>4</v>
      </c>
      <c r="U11" s="34">
        <v>0</v>
      </c>
      <c r="V11" s="34">
        <v>1</v>
      </c>
      <c r="W11" s="34">
        <v>0</v>
      </c>
      <c r="X11" s="34">
        <v>0</v>
      </c>
      <c r="Y11" s="34">
        <v>0</v>
      </c>
      <c r="Z11" s="34">
        <v>0</v>
      </c>
      <c r="AA11" s="34">
        <v>0</v>
      </c>
      <c r="AB11" s="34">
        <v>0</v>
      </c>
      <c r="AC11" s="34">
        <v>0</v>
      </c>
      <c r="AD11" s="34">
        <v>0</v>
      </c>
      <c r="AE11" s="34">
        <v>0</v>
      </c>
      <c r="AF11" s="34">
        <v>486</v>
      </c>
    </row>
    <row r="12" spans="1:32" ht="12.75">
      <c r="A12" s="5">
        <v>1991</v>
      </c>
      <c r="B12" s="5" t="s">
        <v>58</v>
      </c>
      <c r="C12" s="34">
        <v>7.3</v>
      </c>
      <c r="D12" s="34">
        <v>6.5</v>
      </c>
      <c r="E12" s="34">
        <v>6.7</v>
      </c>
      <c r="F12" s="34">
        <v>6.8</v>
      </c>
      <c r="G12" s="34">
        <v>6.3</v>
      </c>
      <c r="H12" s="34">
        <v>5.7</v>
      </c>
      <c r="I12" s="34">
        <v>5.4</v>
      </c>
      <c r="J12" s="34">
        <v>5.8</v>
      </c>
      <c r="K12" s="34">
        <v>6.2</v>
      </c>
      <c r="L12" s="34">
        <v>5.1</v>
      </c>
      <c r="M12" s="34">
        <v>4.4</v>
      </c>
      <c r="N12" s="34">
        <v>4.1</v>
      </c>
      <c r="O12" s="34">
        <v>4.7</v>
      </c>
      <c r="P12" s="34">
        <v>3.8</v>
      </c>
      <c r="Q12" s="34">
        <v>3.8</v>
      </c>
      <c r="R12" s="34">
        <v>4</v>
      </c>
      <c r="S12" s="34">
        <v>0.9</v>
      </c>
      <c r="T12" s="34">
        <v>3</v>
      </c>
      <c r="U12" s="34">
        <v>0</v>
      </c>
      <c r="V12" s="34" t="s">
        <v>30</v>
      </c>
      <c r="W12" s="34" t="s">
        <v>30</v>
      </c>
      <c r="X12" s="34" t="s">
        <v>30</v>
      </c>
      <c r="Y12" s="34" t="s">
        <v>30</v>
      </c>
      <c r="Z12" s="34" t="s">
        <v>30</v>
      </c>
      <c r="AA12" s="34" t="s">
        <v>30</v>
      </c>
      <c r="AB12" s="34">
        <v>0</v>
      </c>
      <c r="AC12" s="34">
        <v>0</v>
      </c>
      <c r="AD12" s="34">
        <v>0</v>
      </c>
      <c r="AE12" s="34">
        <v>0</v>
      </c>
      <c r="AF12" s="34">
        <v>5.2</v>
      </c>
    </row>
    <row r="13" spans="1:32" ht="12.75">
      <c r="A13" s="5"/>
      <c r="B13" s="5"/>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ht="12.75">
      <c r="A14" s="5">
        <v>1992</v>
      </c>
      <c r="B14" s="5" t="s">
        <v>56</v>
      </c>
      <c r="C14" s="34">
        <v>1149</v>
      </c>
      <c r="D14" s="34">
        <v>818</v>
      </c>
      <c r="E14" s="34">
        <v>1063</v>
      </c>
      <c r="F14" s="34">
        <v>1416</v>
      </c>
      <c r="G14" s="34">
        <v>1923</v>
      </c>
      <c r="H14" s="34">
        <v>1923</v>
      </c>
      <c r="I14" s="34">
        <v>2090</v>
      </c>
      <c r="J14" s="34">
        <v>2222</v>
      </c>
      <c r="K14" s="34">
        <v>2049</v>
      </c>
      <c r="L14" s="34">
        <v>2139</v>
      </c>
      <c r="M14" s="34">
        <v>1767</v>
      </c>
      <c r="N14" s="34">
        <v>1637</v>
      </c>
      <c r="O14" s="34">
        <v>1526</v>
      </c>
      <c r="P14" s="34">
        <v>1140</v>
      </c>
      <c r="Q14" s="34">
        <v>994</v>
      </c>
      <c r="R14" s="34">
        <v>640</v>
      </c>
      <c r="S14" s="34">
        <v>601</v>
      </c>
      <c r="T14" s="34">
        <v>425</v>
      </c>
      <c r="U14" s="34">
        <v>266</v>
      </c>
      <c r="V14" s="34">
        <v>161</v>
      </c>
      <c r="W14" s="34">
        <v>90</v>
      </c>
      <c r="X14" s="34">
        <v>34</v>
      </c>
      <c r="Y14" s="34">
        <v>14</v>
      </c>
      <c r="Z14" s="34">
        <v>6</v>
      </c>
      <c r="AA14" s="34">
        <v>0</v>
      </c>
      <c r="AB14" s="34">
        <v>1</v>
      </c>
      <c r="AC14" s="34">
        <v>0</v>
      </c>
      <c r="AD14" s="34">
        <v>0</v>
      </c>
      <c r="AE14" s="34">
        <v>1</v>
      </c>
      <c r="AF14" s="34">
        <v>26095</v>
      </c>
    </row>
    <row r="15" spans="1:32" ht="12.75">
      <c r="A15" s="5">
        <v>1992</v>
      </c>
      <c r="B15" s="5" t="s">
        <v>57</v>
      </c>
      <c r="C15" s="34">
        <v>72</v>
      </c>
      <c r="D15" s="34">
        <v>55</v>
      </c>
      <c r="E15" s="34">
        <v>76</v>
      </c>
      <c r="F15" s="34">
        <v>89</v>
      </c>
      <c r="G15" s="34">
        <v>111</v>
      </c>
      <c r="H15" s="34">
        <v>112</v>
      </c>
      <c r="I15" s="34">
        <v>117</v>
      </c>
      <c r="J15" s="34">
        <v>124</v>
      </c>
      <c r="K15" s="34">
        <v>107</v>
      </c>
      <c r="L15" s="34">
        <v>124</v>
      </c>
      <c r="M15" s="34">
        <v>97</v>
      </c>
      <c r="N15" s="34">
        <v>74</v>
      </c>
      <c r="O15" s="34">
        <v>74</v>
      </c>
      <c r="P15" s="34">
        <v>36</v>
      </c>
      <c r="Q15" s="34">
        <v>39</v>
      </c>
      <c r="R15" s="34">
        <v>14</v>
      </c>
      <c r="S15" s="34">
        <v>22</v>
      </c>
      <c r="T15" s="34">
        <v>8</v>
      </c>
      <c r="U15" s="34">
        <v>1</v>
      </c>
      <c r="V15" s="34">
        <v>1</v>
      </c>
      <c r="W15" s="34">
        <v>4</v>
      </c>
      <c r="X15" s="34">
        <v>0</v>
      </c>
      <c r="Y15" s="34">
        <v>0</v>
      </c>
      <c r="Z15" s="34">
        <v>0</v>
      </c>
      <c r="AA15" s="34">
        <v>0</v>
      </c>
      <c r="AB15" s="34">
        <v>0</v>
      </c>
      <c r="AC15" s="34">
        <v>0</v>
      </c>
      <c r="AD15" s="34">
        <v>0</v>
      </c>
      <c r="AE15" s="34">
        <v>0</v>
      </c>
      <c r="AF15" s="34">
        <v>1357</v>
      </c>
    </row>
    <row r="16" spans="1:32" ht="12.75">
      <c r="A16" s="5">
        <v>1992</v>
      </c>
      <c r="B16" s="5" t="s">
        <v>58</v>
      </c>
      <c r="C16" s="34">
        <v>6.3</v>
      </c>
      <c r="D16" s="34">
        <v>6.7</v>
      </c>
      <c r="E16" s="34">
        <v>7.1</v>
      </c>
      <c r="F16" s="34">
        <v>6.3</v>
      </c>
      <c r="G16" s="34">
        <v>5.8</v>
      </c>
      <c r="H16" s="34">
        <v>5.8</v>
      </c>
      <c r="I16" s="34">
        <v>5.6</v>
      </c>
      <c r="J16" s="34">
        <v>5.6</v>
      </c>
      <c r="K16" s="34">
        <v>5.2</v>
      </c>
      <c r="L16" s="34">
        <v>5.8</v>
      </c>
      <c r="M16" s="34">
        <v>5.5</v>
      </c>
      <c r="N16" s="34">
        <v>4.5</v>
      </c>
      <c r="O16" s="34">
        <v>4.8</v>
      </c>
      <c r="P16" s="34">
        <v>3.2</v>
      </c>
      <c r="Q16" s="34">
        <v>3.9</v>
      </c>
      <c r="R16" s="34">
        <v>2.2</v>
      </c>
      <c r="S16" s="34">
        <v>3.7</v>
      </c>
      <c r="T16" s="34">
        <v>1.9</v>
      </c>
      <c r="U16" s="34">
        <v>0.4</v>
      </c>
      <c r="V16" s="34">
        <v>0.6</v>
      </c>
      <c r="W16" s="34">
        <v>4.4</v>
      </c>
      <c r="X16" s="34" t="s">
        <v>30</v>
      </c>
      <c r="Y16" s="34" t="s">
        <v>30</v>
      </c>
      <c r="Z16" s="34" t="s">
        <v>30</v>
      </c>
      <c r="AA16" s="34">
        <v>0</v>
      </c>
      <c r="AB16" s="34" t="s">
        <v>30</v>
      </c>
      <c r="AC16" s="34">
        <v>0</v>
      </c>
      <c r="AD16" s="34">
        <v>0</v>
      </c>
      <c r="AE16" s="34" t="s">
        <v>30</v>
      </c>
      <c r="AF16" s="34">
        <v>5.2</v>
      </c>
    </row>
    <row r="17" spans="1:32" ht="12.75">
      <c r="A17" s="5"/>
      <c r="B17" s="5"/>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row>
    <row r="18" spans="1:32" ht="12.75">
      <c r="A18" s="5">
        <v>1993</v>
      </c>
      <c r="B18" s="5" t="s">
        <v>56</v>
      </c>
      <c r="C18" s="34">
        <v>1038</v>
      </c>
      <c r="D18" s="34">
        <v>664</v>
      </c>
      <c r="E18" s="34">
        <v>942</v>
      </c>
      <c r="F18" s="34">
        <v>1286</v>
      </c>
      <c r="G18" s="34">
        <v>1656</v>
      </c>
      <c r="H18" s="34">
        <v>1961</v>
      </c>
      <c r="I18" s="34">
        <v>1970</v>
      </c>
      <c r="J18" s="34">
        <v>2031</v>
      </c>
      <c r="K18" s="34">
        <v>1905</v>
      </c>
      <c r="L18" s="34">
        <v>1653</v>
      </c>
      <c r="M18" s="34">
        <v>1902</v>
      </c>
      <c r="N18" s="34">
        <v>1558</v>
      </c>
      <c r="O18" s="34">
        <v>1379</v>
      </c>
      <c r="P18" s="34">
        <v>1162</v>
      </c>
      <c r="Q18" s="34">
        <v>835</v>
      </c>
      <c r="R18" s="34">
        <v>746</v>
      </c>
      <c r="S18" s="34">
        <v>508</v>
      </c>
      <c r="T18" s="34">
        <v>440</v>
      </c>
      <c r="U18" s="34">
        <v>290</v>
      </c>
      <c r="V18" s="34">
        <v>192</v>
      </c>
      <c r="W18" s="34">
        <v>68</v>
      </c>
      <c r="X18" s="34">
        <v>38</v>
      </c>
      <c r="Y18" s="34">
        <v>24</v>
      </c>
      <c r="Z18" s="34">
        <v>5</v>
      </c>
      <c r="AA18" s="34">
        <v>6</v>
      </c>
      <c r="AB18" s="34">
        <v>2</v>
      </c>
      <c r="AC18" s="34">
        <v>2</v>
      </c>
      <c r="AD18" s="34">
        <v>0</v>
      </c>
      <c r="AE18" s="34">
        <v>3</v>
      </c>
      <c r="AF18" s="34">
        <v>24266</v>
      </c>
    </row>
    <row r="19" spans="1:32" ht="12.75">
      <c r="A19" s="5">
        <v>1993</v>
      </c>
      <c r="B19" s="5" t="s">
        <v>57</v>
      </c>
      <c r="C19" s="34">
        <v>81</v>
      </c>
      <c r="D19" s="34">
        <v>48</v>
      </c>
      <c r="E19" s="34">
        <v>71</v>
      </c>
      <c r="F19" s="34">
        <v>103</v>
      </c>
      <c r="G19" s="34">
        <v>130</v>
      </c>
      <c r="H19" s="34">
        <v>157</v>
      </c>
      <c r="I19" s="34">
        <v>125</v>
      </c>
      <c r="J19" s="34">
        <v>167</v>
      </c>
      <c r="K19" s="34">
        <v>134</v>
      </c>
      <c r="L19" s="34">
        <v>125</v>
      </c>
      <c r="M19" s="34">
        <v>109</v>
      </c>
      <c r="N19" s="34">
        <v>89</v>
      </c>
      <c r="O19" s="34">
        <v>66</v>
      </c>
      <c r="P19" s="34">
        <v>65</v>
      </c>
      <c r="Q19" s="34">
        <v>31</v>
      </c>
      <c r="R19" s="34">
        <v>30</v>
      </c>
      <c r="S19" s="34">
        <v>10</v>
      </c>
      <c r="T19" s="34">
        <v>14</v>
      </c>
      <c r="U19" s="34">
        <v>2</v>
      </c>
      <c r="V19" s="34">
        <v>2</v>
      </c>
      <c r="W19" s="34">
        <v>0</v>
      </c>
      <c r="X19" s="34">
        <v>0</v>
      </c>
      <c r="Y19" s="34">
        <v>0</v>
      </c>
      <c r="Z19" s="34">
        <v>0</v>
      </c>
      <c r="AA19" s="34">
        <v>0</v>
      </c>
      <c r="AB19" s="34">
        <v>0</v>
      </c>
      <c r="AC19" s="34">
        <v>0</v>
      </c>
      <c r="AD19" s="34">
        <v>0</v>
      </c>
      <c r="AE19" s="34">
        <v>0</v>
      </c>
      <c r="AF19" s="34">
        <v>1559</v>
      </c>
    </row>
    <row r="20" spans="1:32" ht="12.75">
      <c r="A20" s="5">
        <v>1993</v>
      </c>
      <c r="B20" s="5" t="s">
        <v>58</v>
      </c>
      <c r="C20" s="34">
        <v>7.8</v>
      </c>
      <c r="D20" s="34">
        <v>7.2</v>
      </c>
      <c r="E20" s="34">
        <v>7.5</v>
      </c>
      <c r="F20" s="34">
        <v>8</v>
      </c>
      <c r="G20" s="34">
        <v>7.9</v>
      </c>
      <c r="H20" s="34">
        <v>8</v>
      </c>
      <c r="I20" s="34">
        <v>6.3</v>
      </c>
      <c r="J20" s="34">
        <v>8.2</v>
      </c>
      <c r="K20" s="34">
        <v>7</v>
      </c>
      <c r="L20" s="34">
        <v>7.6</v>
      </c>
      <c r="M20" s="34">
        <v>5.7</v>
      </c>
      <c r="N20" s="34">
        <v>5.7</v>
      </c>
      <c r="O20" s="34">
        <v>4.8</v>
      </c>
      <c r="P20" s="34">
        <v>5.6</v>
      </c>
      <c r="Q20" s="34">
        <v>3.7</v>
      </c>
      <c r="R20" s="34">
        <v>4</v>
      </c>
      <c r="S20" s="34">
        <v>2</v>
      </c>
      <c r="T20" s="34">
        <v>3.2</v>
      </c>
      <c r="U20" s="34">
        <v>0.7</v>
      </c>
      <c r="V20" s="34">
        <v>1</v>
      </c>
      <c r="W20" s="34">
        <v>0</v>
      </c>
      <c r="X20" s="34" t="s">
        <v>30</v>
      </c>
      <c r="Y20" s="34" t="s">
        <v>30</v>
      </c>
      <c r="Z20" s="34" t="s">
        <v>30</v>
      </c>
      <c r="AA20" s="34" t="s">
        <v>30</v>
      </c>
      <c r="AB20" s="34" t="s">
        <v>30</v>
      </c>
      <c r="AC20" s="34" t="s">
        <v>30</v>
      </c>
      <c r="AD20" s="34">
        <v>0</v>
      </c>
      <c r="AE20" s="34" t="s">
        <v>30</v>
      </c>
      <c r="AF20" s="34">
        <v>6.4</v>
      </c>
    </row>
    <row r="21" spans="1:32" ht="12.75">
      <c r="A21" s="5"/>
      <c r="B21" s="5"/>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1:32" ht="12.75">
      <c r="A22" s="5">
        <v>1994</v>
      </c>
      <c r="B22" s="5" t="s">
        <v>56</v>
      </c>
      <c r="C22" s="34">
        <v>928</v>
      </c>
      <c r="D22" s="34">
        <v>628</v>
      </c>
      <c r="E22" s="34">
        <v>825</v>
      </c>
      <c r="F22" s="34">
        <v>1090</v>
      </c>
      <c r="G22" s="34">
        <v>1319</v>
      </c>
      <c r="H22" s="34">
        <v>1618</v>
      </c>
      <c r="I22" s="34">
        <v>1744</v>
      </c>
      <c r="J22" s="34">
        <v>1854</v>
      </c>
      <c r="K22" s="34">
        <v>1778</v>
      </c>
      <c r="L22" s="34">
        <v>1723</v>
      </c>
      <c r="M22" s="34">
        <v>1494</v>
      </c>
      <c r="N22" s="34">
        <v>1316</v>
      </c>
      <c r="O22" s="34">
        <v>1155</v>
      </c>
      <c r="P22" s="34">
        <v>923</v>
      </c>
      <c r="Q22" s="34">
        <v>925</v>
      </c>
      <c r="R22" s="34">
        <v>676</v>
      </c>
      <c r="S22" s="34">
        <v>510</v>
      </c>
      <c r="T22" s="34">
        <v>345</v>
      </c>
      <c r="U22" s="34">
        <v>288</v>
      </c>
      <c r="V22" s="34">
        <v>174</v>
      </c>
      <c r="W22" s="34">
        <v>93</v>
      </c>
      <c r="X22" s="34">
        <v>32</v>
      </c>
      <c r="Y22" s="34">
        <v>18</v>
      </c>
      <c r="Z22" s="34">
        <v>17</v>
      </c>
      <c r="AA22" s="34">
        <v>7</v>
      </c>
      <c r="AB22" s="34">
        <v>5</v>
      </c>
      <c r="AC22" s="34">
        <v>1</v>
      </c>
      <c r="AD22" s="34">
        <v>0</v>
      </c>
      <c r="AE22" s="34">
        <v>1</v>
      </c>
      <c r="AF22" s="34">
        <v>21487</v>
      </c>
    </row>
    <row r="23" spans="1:32" ht="12.75">
      <c r="A23" s="5">
        <v>1994</v>
      </c>
      <c r="B23" s="5" t="s">
        <v>57</v>
      </c>
      <c r="C23" s="34">
        <v>93</v>
      </c>
      <c r="D23" s="34">
        <v>54</v>
      </c>
      <c r="E23" s="34">
        <v>88</v>
      </c>
      <c r="F23" s="34">
        <v>103</v>
      </c>
      <c r="G23" s="34">
        <v>120</v>
      </c>
      <c r="H23" s="34">
        <v>153</v>
      </c>
      <c r="I23" s="34">
        <v>162</v>
      </c>
      <c r="J23" s="34">
        <v>173</v>
      </c>
      <c r="K23" s="34">
        <v>172</v>
      </c>
      <c r="L23" s="34">
        <v>120</v>
      </c>
      <c r="M23" s="34">
        <v>131</v>
      </c>
      <c r="N23" s="34">
        <v>107</v>
      </c>
      <c r="O23" s="34">
        <v>68</v>
      </c>
      <c r="P23" s="34">
        <v>60</v>
      </c>
      <c r="Q23" s="34">
        <v>43</v>
      </c>
      <c r="R23" s="34">
        <v>35</v>
      </c>
      <c r="S23" s="34">
        <v>18</v>
      </c>
      <c r="T23" s="34">
        <v>8</v>
      </c>
      <c r="U23" s="34">
        <v>4</v>
      </c>
      <c r="V23" s="34">
        <v>2</v>
      </c>
      <c r="W23" s="34">
        <v>0</v>
      </c>
      <c r="X23" s="34">
        <v>1</v>
      </c>
      <c r="Y23" s="34">
        <v>0</v>
      </c>
      <c r="Z23" s="34">
        <v>0</v>
      </c>
      <c r="AA23" s="34">
        <v>0</v>
      </c>
      <c r="AB23" s="34">
        <v>0</v>
      </c>
      <c r="AC23" s="34">
        <v>0</v>
      </c>
      <c r="AD23" s="34">
        <v>0</v>
      </c>
      <c r="AE23" s="34">
        <v>0</v>
      </c>
      <c r="AF23" s="34">
        <v>1715</v>
      </c>
    </row>
    <row r="24" spans="1:32" ht="12.75">
      <c r="A24" s="5">
        <v>1994</v>
      </c>
      <c r="B24" s="5" t="s">
        <v>58</v>
      </c>
      <c r="C24" s="34">
        <v>10</v>
      </c>
      <c r="D24" s="34">
        <v>8.6</v>
      </c>
      <c r="E24" s="34">
        <v>10.7</v>
      </c>
      <c r="F24" s="34">
        <v>9.4</v>
      </c>
      <c r="G24" s="34">
        <v>9.1</v>
      </c>
      <c r="H24" s="34">
        <v>9.5</v>
      </c>
      <c r="I24" s="34">
        <v>9.3</v>
      </c>
      <c r="J24" s="34">
        <v>9.3</v>
      </c>
      <c r="K24" s="34">
        <v>9.7</v>
      </c>
      <c r="L24" s="34">
        <v>7</v>
      </c>
      <c r="M24" s="34">
        <v>8.8</v>
      </c>
      <c r="N24" s="34">
        <v>8.1</v>
      </c>
      <c r="O24" s="34">
        <v>5.9</v>
      </c>
      <c r="P24" s="34">
        <v>6.5</v>
      </c>
      <c r="Q24" s="34">
        <v>4.6</v>
      </c>
      <c r="R24" s="34">
        <v>5.2</v>
      </c>
      <c r="S24" s="34">
        <v>3.5</v>
      </c>
      <c r="T24" s="34">
        <v>2.3</v>
      </c>
      <c r="U24" s="34">
        <v>1.4</v>
      </c>
      <c r="V24" s="34">
        <v>1.1</v>
      </c>
      <c r="W24" s="34">
        <v>0</v>
      </c>
      <c r="X24" s="34" t="s">
        <v>30</v>
      </c>
      <c r="Y24" s="34" t="s">
        <v>30</v>
      </c>
      <c r="Z24" s="34" t="s">
        <v>30</v>
      </c>
      <c r="AA24" s="34" t="s">
        <v>30</v>
      </c>
      <c r="AB24" s="34" t="s">
        <v>30</v>
      </c>
      <c r="AC24" s="34" t="s">
        <v>30</v>
      </c>
      <c r="AD24" s="34">
        <v>0</v>
      </c>
      <c r="AE24" s="34" t="s">
        <v>30</v>
      </c>
      <c r="AF24" s="34">
        <v>8</v>
      </c>
    </row>
    <row r="25" spans="1:32" ht="12.75">
      <c r="A25" s="5"/>
      <c r="B25" s="5"/>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ht="12.75">
      <c r="A26" s="5">
        <v>1995</v>
      </c>
      <c r="B26" s="5" t="s">
        <v>56</v>
      </c>
      <c r="C26" s="34">
        <v>790</v>
      </c>
      <c r="D26" s="34">
        <v>449</v>
      </c>
      <c r="E26" s="34">
        <v>612</v>
      </c>
      <c r="F26" s="34">
        <v>778</v>
      </c>
      <c r="G26" s="34">
        <v>1071</v>
      </c>
      <c r="H26" s="34">
        <v>1287</v>
      </c>
      <c r="I26" s="34">
        <v>1419</v>
      </c>
      <c r="J26" s="34">
        <v>1541</v>
      </c>
      <c r="K26" s="34">
        <v>1506</v>
      </c>
      <c r="L26" s="34">
        <v>1453</v>
      </c>
      <c r="M26" s="34">
        <v>1407</v>
      </c>
      <c r="N26" s="34">
        <v>1103</v>
      </c>
      <c r="O26" s="34">
        <v>1150</v>
      </c>
      <c r="P26" s="34">
        <v>906</v>
      </c>
      <c r="Q26" s="34">
        <v>758</v>
      </c>
      <c r="R26" s="34">
        <v>586</v>
      </c>
      <c r="S26" s="34">
        <v>421</v>
      </c>
      <c r="T26" s="34">
        <v>306</v>
      </c>
      <c r="U26" s="34">
        <v>180</v>
      </c>
      <c r="V26" s="34">
        <v>141</v>
      </c>
      <c r="W26" s="34">
        <v>65</v>
      </c>
      <c r="X26" s="34">
        <v>37</v>
      </c>
      <c r="Y26" s="34">
        <v>10</v>
      </c>
      <c r="Z26" s="34">
        <v>9</v>
      </c>
      <c r="AA26" s="34">
        <v>11</v>
      </c>
      <c r="AB26" s="34">
        <v>6</v>
      </c>
      <c r="AC26" s="34">
        <v>1</v>
      </c>
      <c r="AD26" s="34">
        <v>3</v>
      </c>
      <c r="AE26" s="34">
        <v>6</v>
      </c>
      <c r="AF26" s="34">
        <v>18012</v>
      </c>
    </row>
    <row r="27" spans="1:32" ht="12.75">
      <c r="A27" s="5">
        <v>1995</v>
      </c>
      <c r="B27" s="5" t="s">
        <v>57</v>
      </c>
      <c r="C27" s="34">
        <v>84</v>
      </c>
      <c r="D27" s="34">
        <v>53</v>
      </c>
      <c r="E27" s="34">
        <v>65</v>
      </c>
      <c r="F27" s="34">
        <v>84</v>
      </c>
      <c r="G27" s="34">
        <v>123</v>
      </c>
      <c r="H27" s="34">
        <v>154</v>
      </c>
      <c r="I27" s="34">
        <v>127</v>
      </c>
      <c r="J27" s="34">
        <v>145</v>
      </c>
      <c r="K27" s="34">
        <v>155</v>
      </c>
      <c r="L27" s="34">
        <v>117</v>
      </c>
      <c r="M27" s="34">
        <v>136</v>
      </c>
      <c r="N27" s="34">
        <v>97</v>
      </c>
      <c r="O27" s="34">
        <v>77</v>
      </c>
      <c r="P27" s="34">
        <v>64</v>
      </c>
      <c r="Q27" s="34">
        <v>42</v>
      </c>
      <c r="R27" s="34">
        <v>31</v>
      </c>
      <c r="S27" s="34">
        <v>13</v>
      </c>
      <c r="T27" s="34">
        <v>7</v>
      </c>
      <c r="U27" s="34">
        <v>2</v>
      </c>
      <c r="V27" s="34">
        <v>3</v>
      </c>
      <c r="W27" s="34">
        <v>0</v>
      </c>
      <c r="X27" s="34">
        <v>1</v>
      </c>
      <c r="Y27" s="34">
        <v>0</v>
      </c>
      <c r="Z27" s="34">
        <v>0</v>
      </c>
      <c r="AA27" s="34">
        <v>0</v>
      </c>
      <c r="AB27" s="34">
        <v>0</v>
      </c>
      <c r="AC27" s="34">
        <v>0</v>
      </c>
      <c r="AD27" s="34">
        <v>1</v>
      </c>
      <c r="AE27" s="34">
        <v>3</v>
      </c>
      <c r="AF27" s="34">
        <v>1584</v>
      </c>
    </row>
    <row r="28" spans="1:32" ht="12.75">
      <c r="A28" s="5">
        <v>1995</v>
      </c>
      <c r="B28" s="5" t="s">
        <v>58</v>
      </c>
      <c r="C28" s="34">
        <v>10.6</v>
      </c>
      <c r="D28" s="34">
        <v>11.8</v>
      </c>
      <c r="E28" s="34">
        <v>10.6</v>
      </c>
      <c r="F28" s="34">
        <v>10.8</v>
      </c>
      <c r="G28" s="34">
        <v>11.5</v>
      </c>
      <c r="H28" s="34">
        <v>12</v>
      </c>
      <c r="I28" s="34">
        <v>8.9</v>
      </c>
      <c r="J28" s="34">
        <v>9.4</v>
      </c>
      <c r="K28" s="34">
        <v>10.3</v>
      </c>
      <c r="L28" s="34">
        <v>8.1</v>
      </c>
      <c r="M28" s="34">
        <v>9.7</v>
      </c>
      <c r="N28" s="34">
        <v>8.8</v>
      </c>
      <c r="O28" s="34">
        <v>6.7</v>
      </c>
      <c r="P28" s="34">
        <v>7.1</v>
      </c>
      <c r="Q28" s="34">
        <v>5.5</v>
      </c>
      <c r="R28" s="34">
        <v>5.3</v>
      </c>
      <c r="S28" s="34">
        <v>3.1</v>
      </c>
      <c r="T28" s="34">
        <v>2.3</v>
      </c>
      <c r="U28" s="34">
        <v>1.1</v>
      </c>
      <c r="V28" s="34">
        <v>2.1</v>
      </c>
      <c r="W28" s="34">
        <v>0</v>
      </c>
      <c r="X28" s="34" t="s">
        <v>30</v>
      </c>
      <c r="Y28" s="34" t="s">
        <v>30</v>
      </c>
      <c r="Z28" s="34" t="s">
        <v>30</v>
      </c>
      <c r="AA28" s="34" t="s">
        <v>30</v>
      </c>
      <c r="AB28" s="34" t="s">
        <v>30</v>
      </c>
      <c r="AC28" s="34" t="s">
        <v>30</v>
      </c>
      <c r="AD28" s="34" t="s">
        <v>30</v>
      </c>
      <c r="AE28" s="34" t="s">
        <v>30</v>
      </c>
      <c r="AF28" s="34">
        <v>8.8</v>
      </c>
    </row>
    <row r="29" spans="1:32" ht="12.7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row>
    <row r="30" spans="1:32" ht="12.75">
      <c r="A30" s="5">
        <v>1996</v>
      </c>
      <c r="B30" s="5" t="s">
        <v>56</v>
      </c>
      <c r="C30" s="34">
        <v>680</v>
      </c>
      <c r="D30" s="34">
        <v>432</v>
      </c>
      <c r="E30" s="34">
        <v>510</v>
      </c>
      <c r="F30" s="34">
        <v>674</v>
      </c>
      <c r="G30" s="34">
        <v>890</v>
      </c>
      <c r="H30" s="34">
        <v>915</v>
      </c>
      <c r="I30" s="34">
        <v>1105</v>
      </c>
      <c r="J30" s="34">
        <v>1183</v>
      </c>
      <c r="K30" s="34">
        <v>1228</v>
      </c>
      <c r="L30" s="34">
        <v>1097</v>
      </c>
      <c r="M30" s="34">
        <v>1203</v>
      </c>
      <c r="N30" s="34">
        <v>1035</v>
      </c>
      <c r="O30" s="34">
        <v>933</v>
      </c>
      <c r="P30" s="34">
        <v>771</v>
      </c>
      <c r="Q30" s="34">
        <v>595</v>
      </c>
      <c r="R30" s="34">
        <v>529</v>
      </c>
      <c r="S30" s="34">
        <v>418</v>
      </c>
      <c r="T30" s="34">
        <v>277</v>
      </c>
      <c r="U30" s="34">
        <v>182</v>
      </c>
      <c r="V30" s="34">
        <v>107</v>
      </c>
      <c r="W30" s="34">
        <v>88</v>
      </c>
      <c r="X30" s="34">
        <v>35</v>
      </c>
      <c r="Y30" s="34">
        <v>14</v>
      </c>
      <c r="Z30" s="34">
        <v>10</v>
      </c>
      <c r="AA30" s="34">
        <v>1</v>
      </c>
      <c r="AB30" s="34">
        <v>1</v>
      </c>
      <c r="AC30" s="34">
        <v>7</v>
      </c>
      <c r="AD30" s="34">
        <v>2</v>
      </c>
      <c r="AE30" s="34">
        <v>6</v>
      </c>
      <c r="AF30" s="34">
        <v>14928</v>
      </c>
    </row>
    <row r="31" spans="1:32" ht="12.75">
      <c r="A31" s="5">
        <v>1996</v>
      </c>
      <c r="B31" s="5" t="s">
        <v>57</v>
      </c>
      <c r="C31" s="34">
        <v>74</v>
      </c>
      <c r="D31" s="34">
        <v>48</v>
      </c>
      <c r="E31" s="34">
        <v>56</v>
      </c>
      <c r="F31" s="34">
        <v>79</v>
      </c>
      <c r="G31" s="34">
        <v>112</v>
      </c>
      <c r="H31" s="34">
        <v>93</v>
      </c>
      <c r="I31" s="34">
        <v>109</v>
      </c>
      <c r="J31" s="34">
        <v>135</v>
      </c>
      <c r="K31" s="34">
        <v>131</v>
      </c>
      <c r="L31" s="34">
        <v>135</v>
      </c>
      <c r="M31" s="34">
        <v>112</v>
      </c>
      <c r="N31" s="34">
        <v>115</v>
      </c>
      <c r="O31" s="34">
        <v>68</v>
      </c>
      <c r="P31" s="34">
        <v>61</v>
      </c>
      <c r="Q31" s="34">
        <v>43</v>
      </c>
      <c r="R31" s="34">
        <v>31</v>
      </c>
      <c r="S31" s="34">
        <v>25</v>
      </c>
      <c r="T31" s="34">
        <v>7</v>
      </c>
      <c r="U31" s="34">
        <v>6</v>
      </c>
      <c r="V31" s="34">
        <v>2</v>
      </c>
      <c r="W31" s="34">
        <v>4</v>
      </c>
      <c r="X31" s="34">
        <v>1</v>
      </c>
      <c r="Y31" s="34">
        <v>0</v>
      </c>
      <c r="Z31" s="34">
        <v>0</v>
      </c>
      <c r="AA31" s="34">
        <v>0</v>
      </c>
      <c r="AB31" s="34">
        <v>0</v>
      </c>
      <c r="AC31" s="34">
        <v>0</v>
      </c>
      <c r="AD31" s="34">
        <v>0</v>
      </c>
      <c r="AE31" s="34">
        <v>3</v>
      </c>
      <c r="AF31" s="34">
        <v>1450</v>
      </c>
    </row>
    <row r="32" spans="1:32" ht="12.75">
      <c r="A32" s="5">
        <v>1996</v>
      </c>
      <c r="B32" s="5" t="s">
        <v>58</v>
      </c>
      <c r="C32" s="34">
        <v>10.9</v>
      </c>
      <c r="D32" s="34">
        <v>11.1</v>
      </c>
      <c r="E32" s="34">
        <v>11</v>
      </c>
      <c r="F32" s="34">
        <v>11.7</v>
      </c>
      <c r="G32" s="34">
        <v>12.6</v>
      </c>
      <c r="H32" s="34">
        <v>10.2</v>
      </c>
      <c r="I32" s="34">
        <v>9.9</v>
      </c>
      <c r="J32" s="34">
        <v>11.4</v>
      </c>
      <c r="K32" s="34">
        <v>10.7</v>
      </c>
      <c r="L32" s="34">
        <v>12.3</v>
      </c>
      <c r="M32" s="34">
        <v>9.3</v>
      </c>
      <c r="N32" s="34">
        <v>11.1</v>
      </c>
      <c r="O32" s="34">
        <v>7.3</v>
      </c>
      <c r="P32" s="34">
        <v>7.9</v>
      </c>
      <c r="Q32" s="34">
        <v>7.2</v>
      </c>
      <c r="R32" s="34">
        <v>5.9</v>
      </c>
      <c r="S32" s="34">
        <v>6</v>
      </c>
      <c r="T32" s="34">
        <v>2.5</v>
      </c>
      <c r="U32" s="34">
        <v>3.3</v>
      </c>
      <c r="V32" s="34">
        <v>1.9</v>
      </c>
      <c r="W32" s="34">
        <v>4.5</v>
      </c>
      <c r="X32" s="34" t="s">
        <v>30</v>
      </c>
      <c r="Y32" s="34" t="s">
        <v>30</v>
      </c>
      <c r="Z32" s="34" t="s">
        <v>30</v>
      </c>
      <c r="AA32" s="34" t="s">
        <v>30</v>
      </c>
      <c r="AB32" s="34" t="s">
        <v>30</v>
      </c>
      <c r="AC32" s="34" t="s">
        <v>30</v>
      </c>
      <c r="AD32" s="34" t="s">
        <v>30</v>
      </c>
      <c r="AE32" s="34" t="s">
        <v>30</v>
      </c>
      <c r="AF32" s="34">
        <v>9.7</v>
      </c>
    </row>
    <row r="33" spans="1:32" ht="12.75">
      <c r="A33" s="5"/>
      <c r="B33" s="5"/>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ht="12.75">
      <c r="A34" s="5">
        <v>1997</v>
      </c>
      <c r="B34" s="5" t="s">
        <v>56</v>
      </c>
      <c r="C34" s="34">
        <v>537</v>
      </c>
      <c r="D34" s="34">
        <v>302</v>
      </c>
      <c r="E34" s="34">
        <v>491</v>
      </c>
      <c r="F34" s="34">
        <v>543</v>
      </c>
      <c r="G34" s="34">
        <v>797</v>
      </c>
      <c r="H34" s="34">
        <v>915</v>
      </c>
      <c r="I34" s="34">
        <v>937</v>
      </c>
      <c r="J34" s="34">
        <v>1002</v>
      </c>
      <c r="K34" s="34">
        <v>1144</v>
      </c>
      <c r="L34" s="34">
        <v>1051</v>
      </c>
      <c r="M34" s="34">
        <v>1002</v>
      </c>
      <c r="N34" s="34">
        <v>932</v>
      </c>
      <c r="O34" s="34">
        <v>906</v>
      </c>
      <c r="P34" s="34">
        <v>546</v>
      </c>
      <c r="Q34" s="34">
        <v>640</v>
      </c>
      <c r="R34" s="34">
        <v>494</v>
      </c>
      <c r="S34" s="34">
        <v>417</v>
      </c>
      <c r="T34" s="34">
        <v>286</v>
      </c>
      <c r="U34" s="34">
        <v>151</v>
      </c>
      <c r="V34" s="34">
        <v>100</v>
      </c>
      <c r="W34" s="34">
        <v>56</v>
      </c>
      <c r="X34" s="34">
        <v>23</v>
      </c>
      <c r="Y34" s="34">
        <v>16</v>
      </c>
      <c r="Z34" s="34">
        <v>6</v>
      </c>
      <c r="AA34" s="34">
        <v>2</v>
      </c>
      <c r="AB34" s="34">
        <v>0</v>
      </c>
      <c r="AC34" s="34">
        <v>3</v>
      </c>
      <c r="AD34" s="34">
        <v>1</v>
      </c>
      <c r="AE34" s="34">
        <v>5</v>
      </c>
      <c r="AF34" s="34">
        <v>13305</v>
      </c>
    </row>
    <row r="35" spans="1:32" ht="12.75">
      <c r="A35" s="5">
        <v>1997</v>
      </c>
      <c r="B35" s="5" t="s">
        <v>57</v>
      </c>
      <c r="C35" s="34">
        <v>67</v>
      </c>
      <c r="D35" s="34">
        <v>43</v>
      </c>
      <c r="E35" s="34">
        <v>41</v>
      </c>
      <c r="F35" s="34">
        <v>57</v>
      </c>
      <c r="G35" s="34">
        <v>92</v>
      </c>
      <c r="H35" s="34">
        <v>104</v>
      </c>
      <c r="I35" s="34">
        <v>108</v>
      </c>
      <c r="J35" s="34">
        <v>88</v>
      </c>
      <c r="K35" s="34">
        <v>120</v>
      </c>
      <c r="L35" s="34">
        <v>111</v>
      </c>
      <c r="M35" s="34">
        <v>106</v>
      </c>
      <c r="N35" s="34">
        <v>101</v>
      </c>
      <c r="O35" s="34">
        <v>77</v>
      </c>
      <c r="P35" s="34">
        <v>38</v>
      </c>
      <c r="Q35" s="34">
        <v>49</v>
      </c>
      <c r="R35" s="34">
        <v>30</v>
      </c>
      <c r="S35" s="34">
        <v>22</v>
      </c>
      <c r="T35" s="34">
        <v>16</v>
      </c>
      <c r="U35" s="34">
        <v>3</v>
      </c>
      <c r="V35" s="34">
        <v>0</v>
      </c>
      <c r="W35" s="34">
        <v>0</v>
      </c>
      <c r="X35" s="34">
        <v>0</v>
      </c>
      <c r="Y35" s="34">
        <v>0</v>
      </c>
      <c r="Z35" s="34">
        <v>0</v>
      </c>
      <c r="AA35" s="34">
        <v>0</v>
      </c>
      <c r="AB35" s="34">
        <v>0</v>
      </c>
      <c r="AC35" s="34">
        <v>0</v>
      </c>
      <c r="AD35" s="34">
        <v>0</v>
      </c>
      <c r="AE35" s="34">
        <v>1</v>
      </c>
      <c r="AF35" s="34">
        <v>1274</v>
      </c>
    </row>
    <row r="36" spans="1:32" ht="12.75">
      <c r="A36" s="5">
        <v>1997</v>
      </c>
      <c r="B36" s="5" t="s">
        <v>58</v>
      </c>
      <c r="C36" s="34">
        <v>12.5</v>
      </c>
      <c r="D36" s="34">
        <v>14.2</v>
      </c>
      <c r="E36" s="34">
        <v>8.4</v>
      </c>
      <c r="F36" s="34">
        <v>10.5</v>
      </c>
      <c r="G36" s="34">
        <v>11.5</v>
      </c>
      <c r="H36" s="34">
        <v>11.4</v>
      </c>
      <c r="I36" s="34">
        <v>11.5</v>
      </c>
      <c r="J36" s="34">
        <v>8.8</v>
      </c>
      <c r="K36" s="34">
        <v>10.5</v>
      </c>
      <c r="L36" s="34">
        <v>10.6</v>
      </c>
      <c r="M36" s="34">
        <v>10.6</v>
      </c>
      <c r="N36" s="34">
        <v>10.8</v>
      </c>
      <c r="O36" s="34">
        <v>8.5</v>
      </c>
      <c r="P36" s="34">
        <v>7</v>
      </c>
      <c r="Q36" s="34">
        <v>7.7</v>
      </c>
      <c r="R36" s="34">
        <v>6.1</v>
      </c>
      <c r="S36" s="34">
        <v>5.3</v>
      </c>
      <c r="T36" s="34">
        <v>5.6</v>
      </c>
      <c r="U36" s="34">
        <v>2</v>
      </c>
      <c r="V36" s="34">
        <v>0</v>
      </c>
      <c r="W36" s="34">
        <v>0</v>
      </c>
      <c r="X36" s="34" t="s">
        <v>30</v>
      </c>
      <c r="Y36" s="34" t="s">
        <v>30</v>
      </c>
      <c r="Z36" s="34" t="s">
        <v>30</v>
      </c>
      <c r="AA36" s="34" t="s">
        <v>30</v>
      </c>
      <c r="AB36" s="34">
        <v>0</v>
      </c>
      <c r="AC36" s="34" t="s">
        <v>30</v>
      </c>
      <c r="AD36" s="34" t="s">
        <v>30</v>
      </c>
      <c r="AE36" s="34" t="s">
        <v>30</v>
      </c>
      <c r="AF36" s="34">
        <v>9.6</v>
      </c>
    </row>
    <row r="37" spans="1:32" ht="12.75">
      <c r="A37" s="5"/>
      <c r="B37" s="5"/>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2" ht="12.75">
      <c r="A38" s="5">
        <v>1998</v>
      </c>
      <c r="B38" s="5" t="s">
        <v>56</v>
      </c>
      <c r="C38" s="34">
        <v>390</v>
      </c>
      <c r="D38" s="34">
        <v>238</v>
      </c>
      <c r="E38" s="34">
        <v>359</v>
      </c>
      <c r="F38" s="34">
        <v>508</v>
      </c>
      <c r="G38" s="34">
        <v>543</v>
      </c>
      <c r="H38" s="34">
        <v>762</v>
      </c>
      <c r="I38" s="34">
        <v>789</v>
      </c>
      <c r="J38" s="34">
        <v>893</v>
      </c>
      <c r="K38" s="34">
        <v>863</v>
      </c>
      <c r="L38" s="34">
        <v>977</v>
      </c>
      <c r="M38" s="34">
        <v>892</v>
      </c>
      <c r="N38" s="34">
        <v>813</v>
      </c>
      <c r="O38" s="34">
        <v>779</v>
      </c>
      <c r="P38" s="34">
        <v>723</v>
      </c>
      <c r="Q38" s="34">
        <v>531</v>
      </c>
      <c r="R38" s="34">
        <v>535</v>
      </c>
      <c r="S38" s="34">
        <v>364</v>
      </c>
      <c r="T38" s="34">
        <v>227</v>
      </c>
      <c r="U38" s="34">
        <v>207</v>
      </c>
      <c r="V38" s="34">
        <v>87</v>
      </c>
      <c r="W38" s="34">
        <v>45</v>
      </c>
      <c r="X38" s="34">
        <v>27</v>
      </c>
      <c r="Y38" s="34">
        <v>6</v>
      </c>
      <c r="Z38" s="34">
        <v>6</v>
      </c>
      <c r="AA38" s="34">
        <v>2</v>
      </c>
      <c r="AB38" s="34">
        <v>1</v>
      </c>
      <c r="AC38" s="34">
        <v>0</v>
      </c>
      <c r="AD38" s="34">
        <v>4</v>
      </c>
      <c r="AE38" s="34">
        <v>10</v>
      </c>
      <c r="AF38" s="34">
        <v>11581</v>
      </c>
    </row>
    <row r="39" spans="1:32" ht="12.75">
      <c r="A39" s="5">
        <v>1998</v>
      </c>
      <c r="B39" s="5" t="s">
        <v>57</v>
      </c>
      <c r="C39" s="34">
        <v>41</v>
      </c>
      <c r="D39" s="34">
        <v>24</v>
      </c>
      <c r="E39" s="34">
        <v>51</v>
      </c>
      <c r="F39" s="34">
        <v>56</v>
      </c>
      <c r="G39" s="34">
        <v>59</v>
      </c>
      <c r="H39" s="34">
        <v>91</v>
      </c>
      <c r="I39" s="34">
        <v>91</v>
      </c>
      <c r="J39" s="34">
        <v>109</v>
      </c>
      <c r="K39" s="34">
        <v>99</v>
      </c>
      <c r="L39" s="34">
        <v>116</v>
      </c>
      <c r="M39" s="34">
        <v>98</v>
      </c>
      <c r="N39" s="34">
        <v>78</v>
      </c>
      <c r="O39" s="34">
        <v>74</v>
      </c>
      <c r="P39" s="34">
        <v>59</v>
      </c>
      <c r="Q39" s="34">
        <v>42</v>
      </c>
      <c r="R39" s="34">
        <v>31</v>
      </c>
      <c r="S39" s="34">
        <v>20</v>
      </c>
      <c r="T39" s="34">
        <v>12</v>
      </c>
      <c r="U39" s="34">
        <v>2</v>
      </c>
      <c r="V39" s="34">
        <v>2</v>
      </c>
      <c r="W39" s="34">
        <v>0</v>
      </c>
      <c r="X39" s="34">
        <v>1</v>
      </c>
      <c r="Y39" s="34">
        <v>0</v>
      </c>
      <c r="Z39" s="34">
        <v>0</v>
      </c>
      <c r="AA39" s="34">
        <v>1</v>
      </c>
      <c r="AB39" s="34">
        <v>0</v>
      </c>
      <c r="AC39" s="34">
        <v>0</v>
      </c>
      <c r="AD39" s="34">
        <v>0</v>
      </c>
      <c r="AE39" s="34">
        <v>3</v>
      </c>
      <c r="AF39" s="34">
        <v>1160</v>
      </c>
    </row>
    <row r="40" spans="1:32" ht="12.75">
      <c r="A40" s="5">
        <v>1998</v>
      </c>
      <c r="B40" s="5" t="s">
        <v>58</v>
      </c>
      <c r="C40" s="34">
        <v>10.5</v>
      </c>
      <c r="D40" s="34">
        <v>10.1</v>
      </c>
      <c r="E40" s="34">
        <v>14.2</v>
      </c>
      <c r="F40" s="34">
        <v>11</v>
      </c>
      <c r="G40" s="34">
        <v>10.9</v>
      </c>
      <c r="H40" s="34">
        <v>11.9</v>
      </c>
      <c r="I40" s="34">
        <v>11.5</v>
      </c>
      <c r="J40" s="34">
        <v>12.2</v>
      </c>
      <c r="K40" s="34">
        <v>11.5</v>
      </c>
      <c r="L40" s="34">
        <v>11.9</v>
      </c>
      <c r="M40" s="34">
        <v>11</v>
      </c>
      <c r="N40" s="34">
        <v>9.6</v>
      </c>
      <c r="O40" s="34">
        <v>9.5</v>
      </c>
      <c r="P40" s="34">
        <v>8.2</v>
      </c>
      <c r="Q40" s="34">
        <v>7.9</v>
      </c>
      <c r="R40" s="34">
        <v>5.8</v>
      </c>
      <c r="S40" s="34">
        <v>5.5</v>
      </c>
      <c r="T40" s="34">
        <v>5.3</v>
      </c>
      <c r="U40" s="34">
        <v>1</v>
      </c>
      <c r="V40" s="34">
        <v>2.3</v>
      </c>
      <c r="W40" s="34" t="s">
        <v>30</v>
      </c>
      <c r="X40" s="34" t="s">
        <v>30</v>
      </c>
      <c r="Y40" s="34" t="s">
        <v>30</v>
      </c>
      <c r="Z40" s="34" t="s">
        <v>30</v>
      </c>
      <c r="AA40" s="34" t="s">
        <v>30</v>
      </c>
      <c r="AB40" s="34" t="s">
        <v>30</v>
      </c>
      <c r="AC40" s="34">
        <v>0</v>
      </c>
      <c r="AD40" s="34" t="s">
        <v>30</v>
      </c>
      <c r="AE40" s="34" t="s">
        <v>30</v>
      </c>
      <c r="AF40" s="34">
        <v>10</v>
      </c>
    </row>
    <row r="41" spans="1:32" ht="12.75">
      <c r="A41" s="5"/>
      <c r="B41" s="5"/>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ht="12.75">
      <c r="A42" s="5">
        <v>1999</v>
      </c>
      <c r="B42" s="5" t="s">
        <v>56</v>
      </c>
      <c r="C42" s="34">
        <v>281</v>
      </c>
      <c r="D42" s="34">
        <v>204</v>
      </c>
      <c r="E42" s="34">
        <v>311</v>
      </c>
      <c r="F42" s="34">
        <v>383</v>
      </c>
      <c r="G42" s="34">
        <v>491</v>
      </c>
      <c r="H42" s="34">
        <v>554</v>
      </c>
      <c r="I42" s="34">
        <v>643</v>
      </c>
      <c r="J42" s="34">
        <v>694</v>
      </c>
      <c r="K42" s="34">
        <v>758</v>
      </c>
      <c r="L42" s="34">
        <v>784</v>
      </c>
      <c r="M42" s="34">
        <v>798</v>
      </c>
      <c r="N42" s="34">
        <v>730</v>
      </c>
      <c r="O42" s="34">
        <v>695</v>
      </c>
      <c r="P42" s="34">
        <v>599</v>
      </c>
      <c r="Q42" s="34">
        <v>590</v>
      </c>
      <c r="R42" s="34">
        <v>435</v>
      </c>
      <c r="S42" s="34">
        <v>378</v>
      </c>
      <c r="T42" s="34">
        <v>273</v>
      </c>
      <c r="U42" s="34">
        <v>147</v>
      </c>
      <c r="V42" s="34">
        <v>102</v>
      </c>
      <c r="W42" s="34">
        <v>56</v>
      </c>
      <c r="X42" s="34">
        <v>24</v>
      </c>
      <c r="Y42" s="34">
        <v>8</v>
      </c>
      <c r="Z42" s="34">
        <v>12</v>
      </c>
      <c r="AA42" s="34">
        <v>1</v>
      </c>
      <c r="AB42" s="34">
        <v>0</v>
      </c>
      <c r="AC42" s="34">
        <v>0</v>
      </c>
      <c r="AD42" s="34">
        <v>0</v>
      </c>
      <c r="AE42" s="34">
        <v>295</v>
      </c>
      <c r="AF42" s="34">
        <v>10246</v>
      </c>
    </row>
    <row r="43" spans="1:32" ht="12.75">
      <c r="A43" s="5">
        <v>1999</v>
      </c>
      <c r="B43" s="5" t="s">
        <v>57</v>
      </c>
      <c r="C43" s="34">
        <v>33</v>
      </c>
      <c r="D43" s="34">
        <v>24</v>
      </c>
      <c r="E43" s="34">
        <v>40</v>
      </c>
      <c r="F43" s="34">
        <v>51</v>
      </c>
      <c r="G43" s="34">
        <v>80</v>
      </c>
      <c r="H43" s="34">
        <v>68</v>
      </c>
      <c r="I43" s="34">
        <v>94</v>
      </c>
      <c r="J43" s="34">
        <v>98</v>
      </c>
      <c r="K43" s="34">
        <v>102</v>
      </c>
      <c r="L43" s="34">
        <v>87</v>
      </c>
      <c r="M43" s="34">
        <v>94</v>
      </c>
      <c r="N43" s="34">
        <v>75</v>
      </c>
      <c r="O43" s="34">
        <v>58</v>
      </c>
      <c r="P43" s="34">
        <v>51</v>
      </c>
      <c r="Q43" s="34">
        <v>45</v>
      </c>
      <c r="R43" s="34">
        <v>32</v>
      </c>
      <c r="S43" s="34">
        <v>19</v>
      </c>
      <c r="T43" s="34">
        <v>9</v>
      </c>
      <c r="U43" s="34">
        <v>7</v>
      </c>
      <c r="V43" s="34">
        <v>3</v>
      </c>
      <c r="W43" s="34">
        <v>0</v>
      </c>
      <c r="X43" s="34">
        <v>0</v>
      </c>
      <c r="Y43" s="34">
        <v>0</v>
      </c>
      <c r="Z43" s="34">
        <v>0</v>
      </c>
      <c r="AA43" s="34">
        <v>0</v>
      </c>
      <c r="AB43" s="34">
        <v>0</v>
      </c>
      <c r="AC43" s="34">
        <v>0</v>
      </c>
      <c r="AD43" s="34">
        <v>0</v>
      </c>
      <c r="AE43" s="34">
        <v>23</v>
      </c>
      <c r="AF43" s="34">
        <v>1093</v>
      </c>
    </row>
    <row r="44" spans="1:32" ht="12.75">
      <c r="A44" s="5">
        <v>1999</v>
      </c>
      <c r="B44" s="5" t="s">
        <v>58</v>
      </c>
      <c r="C44" s="34">
        <v>11.7</v>
      </c>
      <c r="D44" s="34">
        <v>11.8</v>
      </c>
      <c r="E44" s="34">
        <v>12.9</v>
      </c>
      <c r="F44" s="34">
        <v>13.3</v>
      </c>
      <c r="G44" s="34">
        <v>16.3</v>
      </c>
      <c r="H44" s="34">
        <v>12.3</v>
      </c>
      <c r="I44" s="34">
        <v>14.6</v>
      </c>
      <c r="J44" s="34">
        <v>14.1</v>
      </c>
      <c r="K44" s="34">
        <v>13.5</v>
      </c>
      <c r="L44" s="34">
        <v>11.1</v>
      </c>
      <c r="M44" s="34">
        <v>11.8</v>
      </c>
      <c r="N44" s="34">
        <v>10.3</v>
      </c>
      <c r="O44" s="34">
        <v>8.3</v>
      </c>
      <c r="P44" s="34">
        <v>8.5</v>
      </c>
      <c r="Q44" s="34">
        <v>7.6</v>
      </c>
      <c r="R44" s="34">
        <v>7.4</v>
      </c>
      <c r="S44" s="34">
        <v>5</v>
      </c>
      <c r="T44" s="34">
        <v>3.3</v>
      </c>
      <c r="U44" s="34">
        <v>4.8</v>
      </c>
      <c r="V44" s="34">
        <v>2.9</v>
      </c>
      <c r="W44" s="34">
        <v>0</v>
      </c>
      <c r="X44" s="34" t="s">
        <v>30</v>
      </c>
      <c r="Y44" s="34" t="s">
        <v>30</v>
      </c>
      <c r="Z44" s="34" t="s">
        <v>30</v>
      </c>
      <c r="AA44" s="34" t="s">
        <v>30</v>
      </c>
      <c r="AB44" s="34">
        <v>0</v>
      </c>
      <c r="AC44" s="34">
        <v>0</v>
      </c>
      <c r="AD44" s="34">
        <v>0</v>
      </c>
      <c r="AE44" s="34">
        <v>7.8</v>
      </c>
      <c r="AF44" s="34">
        <v>10.7</v>
      </c>
    </row>
    <row r="45" spans="1:32" ht="12.75">
      <c r="A45" s="5"/>
      <c r="B45" s="5"/>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row>
    <row r="46" spans="1:32" ht="12.75">
      <c r="A46" s="5">
        <v>2000</v>
      </c>
      <c r="B46" s="5" t="s">
        <v>56</v>
      </c>
      <c r="C46" s="34">
        <v>269</v>
      </c>
      <c r="D46" s="34">
        <v>141</v>
      </c>
      <c r="E46" s="34">
        <v>192</v>
      </c>
      <c r="F46" s="34">
        <v>283</v>
      </c>
      <c r="G46" s="34">
        <v>364</v>
      </c>
      <c r="H46" s="34">
        <v>397</v>
      </c>
      <c r="I46" s="34">
        <v>483</v>
      </c>
      <c r="J46" s="34">
        <v>580</v>
      </c>
      <c r="K46" s="34">
        <v>572</v>
      </c>
      <c r="L46" s="34">
        <v>620</v>
      </c>
      <c r="M46" s="34">
        <v>593</v>
      </c>
      <c r="N46" s="34">
        <v>614</v>
      </c>
      <c r="O46" s="34">
        <v>603</v>
      </c>
      <c r="P46" s="34">
        <v>543</v>
      </c>
      <c r="Q46" s="34">
        <v>447</v>
      </c>
      <c r="R46" s="34">
        <v>410</v>
      </c>
      <c r="S46" s="34">
        <v>311</v>
      </c>
      <c r="T46" s="34">
        <v>200</v>
      </c>
      <c r="U46" s="34">
        <v>158</v>
      </c>
      <c r="V46" s="34">
        <v>83</v>
      </c>
      <c r="W46" s="34">
        <v>62</v>
      </c>
      <c r="X46" s="34">
        <v>20</v>
      </c>
      <c r="Y46" s="34">
        <v>12</v>
      </c>
      <c r="Z46" s="34">
        <v>9</v>
      </c>
      <c r="AA46" s="34">
        <v>12</v>
      </c>
      <c r="AB46" s="34">
        <v>0</v>
      </c>
      <c r="AC46" s="34">
        <v>0</v>
      </c>
      <c r="AD46" s="34">
        <v>0</v>
      </c>
      <c r="AE46" s="34">
        <v>430</v>
      </c>
      <c r="AF46" s="34">
        <v>8408</v>
      </c>
    </row>
    <row r="47" spans="1:32" ht="12.75">
      <c r="A47" s="5">
        <v>2000</v>
      </c>
      <c r="B47" s="5" t="s">
        <v>57</v>
      </c>
      <c r="C47" s="34">
        <v>38</v>
      </c>
      <c r="D47" s="34">
        <v>21</v>
      </c>
      <c r="E47" s="34">
        <v>26</v>
      </c>
      <c r="F47" s="34">
        <v>41</v>
      </c>
      <c r="G47" s="34">
        <v>53</v>
      </c>
      <c r="H47" s="34">
        <v>59</v>
      </c>
      <c r="I47" s="34">
        <v>56</v>
      </c>
      <c r="J47" s="34">
        <v>76</v>
      </c>
      <c r="K47" s="34">
        <v>65</v>
      </c>
      <c r="L47" s="34">
        <v>73</v>
      </c>
      <c r="M47" s="34">
        <v>69</v>
      </c>
      <c r="N47" s="34">
        <v>64</v>
      </c>
      <c r="O47" s="34">
        <v>58</v>
      </c>
      <c r="P47" s="34">
        <v>38</v>
      </c>
      <c r="Q47" s="34">
        <v>37</v>
      </c>
      <c r="R47" s="34">
        <v>27</v>
      </c>
      <c r="S47" s="34">
        <v>17</v>
      </c>
      <c r="T47" s="34">
        <v>11</v>
      </c>
      <c r="U47" s="34">
        <v>4</v>
      </c>
      <c r="V47" s="34">
        <v>1</v>
      </c>
      <c r="W47" s="34">
        <v>0</v>
      </c>
      <c r="X47" s="34">
        <v>1</v>
      </c>
      <c r="Y47" s="34">
        <v>0</v>
      </c>
      <c r="Z47" s="34">
        <v>0</v>
      </c>
      <c r="AA47" s="34">
        <v>0</v>
      </c>
      <c r="AB47" s="34">
        <v>0</v>
      </c>
      <c r="AC47" s="34">
        <v>0</v>
      </c>
      <c r="AD47" s="34">
        <v>0</v>
      </c>
      <c r="AE47" s="34">
        <v>33</v>
      </c>
      <c r="AF47" s="34">
        <v>868</v>
      </c>
    </row>
    <row r="48" spans="1:32" ht="12.75">
      <c r="A48" s="5">
        <v>2000</v>
      </c>
      <c r="B48" s="5" t="s">
        <v>58</v>
      </c>
      <c r="C48" s="34">
        <v>14.1</v>
      </c>
      <c r="D48" s="34">
        <v>14.9</v>
      </c>
      <c r="E48" s="34">
        <v>13.5</v>
      </c>
      <c r="F48" s="34">
        <v>14.5</v>
      </c>
      <c r="G48" s="34">
        <v>14.6</v>
      </c>
      <c r="H48" s="34">
        <v>14.9</v>
      </c>
      <c r="I48" s="34">
        <v>11.6</v>
      </c>
      <c r="J48" s="34">
        <v>13.1</v>
      </c>
      <c r="K48" s="34">
        <v>11.4</v>
      </c>
      <c r="L48" s="34">
        <v>11.8</v>
      </c>
      <c r="M48" s="34">
        <v>11.6</v>
      </c>
      <c r="N48" s="34">
        <v>10.4</v>
      </c>
      <c r="O48" s="34">
        <v>9.6</v>
      </c>
      <c r="P48" s="34">
        <v>7</v>
      </c>
      <c r="Q48" s="34">
        <v>8.3</v>
      </c>
      <c r="R48" s="34">
        <v>6.6</v>
      </c>
      <c r="S48" s="34">
        <v>5.5</v>
      </c>
      <c r="T48" s="34">
        <v>5.5</v>
      </c>
      <c r="U48" s="34">
        <v>2.5</v>
      </c>
      <c r="V48" s="34">
        <v>1.2</v>
      </c>
      <c r="W48" s="34">
        <v>0</v>
      </c>
      <c r="X48" s="34" t="s">
        <v>30</v>
      </c>
      <c r="Y48" s="34" t="s">
        <v>30</v>
      </c>
      <c r="Z48" s="34" t="s">
        <v>30</v>
      </c>
      <c r="AA48" s="34" t="s">
        <v>30</v>
      </c>
      <c r="AB48" s="34">
        <v>0</v>
      </c>
      <c r="AC48" s="34">
        <v>0</v>
      </c>
      <c r="AD48" s="34">
        <v>0</v>
      </c>
      <c r="AE48" s="34">
        <v>7.7</v>
      </c>
      <c r="AF48" s="34">
        <v>10.3</v>
      </c>
    </row>
    <row r="49" spans="1:32" ht="12.75">
      <c r="A49" s="5"/>
      <c r="B49" s="5"/>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row>
    <row r="50" spans="1:32" ht="12.75">
      <c r="A50" s="5">
        <v>2001</v>
      </c>
      <c r="B50" s="5" t="s">
        <v>56</v>
      </c>
      <c r="C50" s="34">
        <v>201</v>
      </c>
      <c r="D50" s="34">
        <v>100</v>
      </c>
      <c r="E50" s="34">
        <v>125</v>
      </c>
      <c r="F50" s="34">
        <v>188</v>
      </c>
      <c r="G50" s="34">
        <v>264</v>
      </c>
      <c r="H50" s="34">
        <v>333</v>
      </c>
      <c r="I50" s="34">
        <v>369</v>
      </c>
      <c r="J50" s="34">
        <v>465</v>
      </c>
      <c r="K50" s="34">
        <v>589</v>
      </c>
      <c r="L50" s="34">
        <v>513</v>
      </c>
      <c r="M50" s="34">
        <v>544</v>
      </c>
      <c r="N50" s="34">
        <v>569</v>
      </c>
      <c r="O50" s="34">
        <v>662</v>
      </c>
      <c r="P50" s="34">
        <v>547</v>
      </c>
      <c r="Q50" s="34">
        <v>446</v>
      </c>
      <c r="R50" s="34">
        <v>413</v>
      </c>
      <c r="S50" s="34">
        <v>327</v>
      </c>
      <c r="T50" s="34">
        <v>255</v>
      </c>
      <c r="U50" s="34">
        <v>142</v>
      </c>
      <c r="V50" s="34">
        <v>95</v>
      </c>
      <c r="W50" s="34">
        <v>58</v>
      </c>
      <c r="X50" s="34">
        <v>31</v>
      </c>
      <c r="Y50" s="34">
        <v>13</v>
      </c>
      <c r="Z50" s="34">
        <v>8</v>
      </c>
      <c r="AA50" s="34">
        <v>5</v>
      </c>
      <c r="AB50" s="34">
        <v>6</v>
      </c>
      <c r="AC50" s="34">
        <v>0</v>
      </c>
      <c r="AD50" s="34">
        <v>0</v>
      </c>
      <c r="AE50" s="34">
        <v>361</v>
      </c>
      <c r="AF50" s="34">
        <v>7629</v>
      </c>
    </row>
    <row r="51" spans="1:32" ht="12.75">
      <c r="A51" s="5">
        <v>2001</v>
      </c>
      <c r="B51" s="5" t="s">
        <v>57</v>
      </c>
      <c r="C51" s="34">
        <v>25</v>
      </c>
      <c r="D51" s="34">
        <v>18</v>
      </c>
      <c r="E51" s="34">
        <v>18</v>
      </c>
      <c r="F51" s="34">
        <v>28</v>
      </c>
      <c r="G51" s="34">
        <v>36</v>
      </c>
      <c r="H51" s="34">
        <v>59</v>
      </c>
      <c r="I51" s="34">
        <v>62</v>
      </c>
      <c r="J51" s="34">
        <v>61</v>
      </c>
      <c r="K51" s="34">
        <v>52</v>
      </c>
      <c r="L51" s="34">
        <v>63</v>
      </c>
      <c r="M51" s="34">
        <v>73</v>
      </c>
      <c r="N51" s="34">
        <v>53</v>
      </c>
      <c r="O51" s="34">
        <v>72</v>
      </c>
      <c r="P51" s="34">
        <v>55</v>
      </c>
      <c r="Q51" s="34">
        <v>28</v>
      </c>
      <c r="R51" s="34">
        <v>29</v>
      </c>
      <c r="S51" s="34">
        <v>15</v>
      </c>
      <c r="T51" s="34">
        <v>11</v>
      </c>
      <c r="U51" s="34">
        <v>7</v>
      </c>
      <c r="V51" s="34">
        <v>1</v>
      </c>
      <c r="W51" s="34">
        <v>1</v>
      </c>
      <c r="X51" s="34">
        <v>0</v>
      </c>
      <c r="Y51" s="34">
        <v>0</v>
      </c>
      <c r="Z51" s="34">
        <v>0</v>
      </c>
      <c r="AA51" s="34">
        <v>0</v>
      </c>
      <c r="AB51" s="34">
        <v>0</v>
      </c>
      <c r="AC51" s="34">
        <v>0</v>
      </c>
      <c r="AD51" s="34">
        <v>0</v>
      </c>
      <c r="AE51" s="34">
        <v>34</v>
      </c>
      <c r="AF51" s="34">
        <v>801</v>
      </c>
    </row>
    <row r="52" spans="1:32" ht="12.75">
      <c r="A52" s="5">
        <v>2001</v>
      </c>
      <c r="B52" s="5" t="s">
        <v>58</v>
      </c>
      <c r="C52" s="34">
        <v>12.4</v>
      </c>
      <c r="D52" s="34">
        <v>18</v>
      </c>
      <c r="E52" s="34">
        <v>14.4</v>
      </c>
      <c r="F52" s="34">
        <v>14.9</v>
      </c>
      <c r="G52" s="34">
        <v>13.6</v>
      </c>
      <c r="H52" s="34">
        <v>17.7</v>
      </c>
      <c r="I52" s="34">
        <v>16.8</v>
      </c>
      <c r="J52" s="34">
        <v>13.1</v>
      </c>
      <c r="K52" s="34">
        <v>8.8</v>
      </c>
      <c r="L52" s="34">
        <v>12.3</v>
      </c>
      <c r="M52" s="34">
        <v>13.4</v>
      </c>
      <c r="N52" s="34">
        <v>9.3</v>
      </c>
      <c r="O52" s="34">
        <v>10.9</v>
      </c>
      <c r="P52" s="34">
        <v>10.1</v>
      </c>
      <c r="Q52" s="34">
        <v>6.3</v>
      </c>
      <c r="R52" s="34">
        <v>7</v>
      </c>
      <c r="S52" s="34">
        <v>4.6</v>
      </c>
      <c r="T52" s="34">
        <v>4.3</v>
      </c>
      <c r="U52" s="34">
        <v>4.9</v>
      </c>
      <c r="V52" s="34">
        <v>1.1</v>
      </c>
      <c r="W52" s="34">
        <v>1.7</v>
      </c>
      <c r="X52" s="34" t="s">
        <v>30</v>
      </c>
      <c r="Y52" s="34" t="s">
        <v>30</v>
      </c>
      <c r="Z52" s="34" t="s">
        <v>30</v>
      </c>
      <c r="AA52" s="34" t="s">
        <v>30</v>
      </c>
      <c r="AB52" s="34" t="s">
        <v>30</v>
      </c>
      <c r="AC52" s="34">
        <v>0</v>
      </c>
      <c r="AD52" s="34">
        <v>0</v>
      </c>
      <c r="AE52" s="34">
        <v>9.4</v>
      </c>
      <c r="AF52" s="34">
        <v>10.5</v>
      </c>
    </row>
    <row r="53" spans="1:32" ht="12.75">
      <c r="A53" s="5"/>
      <c r="B53" s="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row>
    <row r="54" spans="1:32" ht="12.75">
      <c r="A54" s="5">
        <v>2002</v>
      </c>
      <c r="B54" s="5" t="s">
        <v>56</v>
      </c>
      <c r="C54" s="34">
        <v>219</v>
      </c>
      <c r="D54" s="34">
        <v>116</v>
      </c>
      <c r="E54" s="34">
        <v>147</v>
      </c>
      <c r="F54" s="34">
        <v>206</v>
      </c>
      <c r="G54" s="34">
        <v>261</v>
      </c>
      <c r="H54" s="34">
        <v>307</v>
      </c>
      <c r="I54" s="34">
        <v>407</v>
      </c>
      <c r="J54" s="34">
        <v>459</v>
      </c>
      <c r="K54" s="34">
        <v>487</v>
      </c>
      <c r="L54" s="34">
        <v>509</v>
      </c>
      <c r="M54" s="34">
        <v>497</v>
      </c>
      <c r="N54" s="34">
        <v>522</v>
      </c>
      <c r="O54" s="34">
        <v>585</v>
      </c>
      <c r="P54" s="34">
        <v>633</v>
      </c>
      <c r="Q54" s="34">
        <v>451</v>
      </c>
      <c r="R54" s="34">
        <v>445</v>
      </c>
      <c r="S54" s="34">
        <v>324</v>
      </c>
      <c r="T54" s="34">
        <v>211</v>
      </c>
      <c r="U54" s="34">
        <v>151</v>
      </c>
      <c r="V54" s="34">
        <v>102</v>
      </c>
      <c r="W54" s="34">
        <v>68</v>
      </c>
      <c r="X54" s="34">
        <v>56</v>
      </c>
      <c r="Y54" s="34">
        <v>25</v>
      </c>
      <c r="Z54" s="34">
        <v>3</v>
      </c>
      <c r="AA54" s="34">
        <v>5</v>
      </c>
      <c r="AB54" s="34">
        <v>2</v>
      </c>
      <c r="AC54" s="34">
        <v>0</v>
      </c>
      <c r="AD54" s="34">
        <v>0</v>
      </c>
      <c r="AE54" s="34">
        <v>127</v>
      </c>
      <c r="AF54" s="34">
        <v>7325</v>
      </c>
    </row>
    <row r="55" spans="1:32" ht="12.75">
      <c r="A55" s="5">
        <v>2002</v>
      </c>
      <c r="B55" s="5" t="s">
        <v>57</v>
      </c>
      <c r="C55" s="34">
        <v>32</v>
      </c>
      <c r="D55" s="34">
        <v>15</v>
      </c>
      <c r="E55" s="34">
        <v>19</v>
      </c>
      <c r="F55" s="34">
        <v>36</v>
      </c>
      <c r="G55" s="34">
        <v>43</v>
      </c>
      <c r="H55" s="34">
        <v>44</v>
      </c>
      <c r="I55" s="34">
        <v>59</v>
      </c>
      <c r="J55" s="34">
        <v>67</v>
      </c>
      <c r="K55" s="34">
        <v>67</v>
      </c>
      <c r="L55" s="34">
        <v>69</v>
      </c>
      <c r="M55" s="34">
        <v>75</v>
      </c>
      <c r="N55" s="34">
        <v>66</v>
      </c>
      <c r="O55" s="34">
        <v>55</v>
      </c>
      <c r="P55" s="34">
        <v>51</v>
      </c>
      <c r="Q55" s="34">
        <v>33</v>
      </c>
      <c r="R55" s="34">
        <v>42</v>
      </c>
      <c r="S55" s="34">
        <v>21</v>
      </c>
      <c r="T55" s="34">
        <v>13</v>
      </c>
      <c r="U55" s="34">
        <v>3</v>
      </c>
      <c r="V55" s="34">
        <v>1</v>
      </c>
      <c r="W55" s="34">
        <v>2</v>
      </c>
      <c r="X55" s="34">
        <v>0</v>
      </c>
      <c r="Y55" s="34">
        <v>0</v>
      </c>
      <c r="Z55" s="34">
        <v>0</v>
      </c>
      <c r="AA55" s="34">
        <v>0</v>
      </c>
      <c r="AB55" s="34">
        <v>0</v>
      </c>
      <c r="AC55" s="34">
        <v>0</v>
      </c>
      <c r="AD55" s="34">
        <v>0</v>
      </c>
      <c r="AE55" s="34">
        <v>13</v>
      </c>
      <c r="AF55" s="34">
        <v>826</v>
      </c>
    </row>
    <row r="56" spans="1:32" ht="12.75">
      <c r="A56" s="5">
        <v>2002</v>
      </c>
      <c r="B56" s="5" t="s">
        <v>58</v>
      </c>
      <c r="C56" s="34">
        <v>14.6</v>
      </c>
      <c r="D56" s="34">
        <v>12.9</v>
      </c>
      <c r="E56" s="34">
        <v>12.9</v>
      </c>
      <c r="F56" s="34">
        <v>17.5</v>
      </c>
      <c r="G56" s="34">
        <v>16.5</v>
      </c>
      <c r="H56" s="34">
        <v>14.3</v>
      </c>
      <c r="I56" s="34">
        <v>14.5</v>
      </c>
      <c r="J56" s="34">
        <v>14.6</v>
      </c>
      <c r="K56" s="34">
        <v>13.8</v>
      </c>
      <c r="L56" s="34">
        <v>13.6</v>
      </c>
      <c r="M56" s="34">
        <v>15.1</v>
      </c>
      <c r="N56" s="34">
        <v>12.6</v>
      </c>
      <c r="O56" s="34">
        <v>9.4</v>
      </c>
      <c r="P56" s="34">
        <v>8.1</v>
      </c>
      <c r="Q56" s="34">
        <v>7.3</v>
      </c>
      <c r="R56" s="34">
        <v>9.4</v>
      </c>
      <c r="S56" s="34">
        <v>6.5</v>
      </c>
      <c r="T56" s="34">
        <v>6.2</v>
      </c>
      <c r="U56" s="34">
        <v>2</v>
      </c>
      <c r="V56" s="34">
        <v>1</v>
      </c>
      <c r="W56" s="34">
        <v>2.9</v>
      </c>
      <c r="X56" s="34">
        <v>0</v>
      </c>
      <c r="Y56" s="34" t="s">
        <v>30</v>
      </c>
      <c r="Z56" s="34" t="s">
        <v>30</v>
      </c>
      <c r="AA56" s="34" t="s">
        <v>30</v>
      </c>
      <c r="AB56" s="34" t="s">
        <v>30</v>
      </c>
      <c r="AC56" s="34">
        <v>0</v>
      </c>
      <c r="AD56" s="34">
        <v>0</v>
      </c>
      <c r="AE56" s="34">
        <v>10.2</v>
      </c>
      <c r="AF56" s="34">
        <v>11.3</v>
      </c>
    </row>
    <row r="57" spans="1:32" ht="12.75">
      <c r="A57" s="5"/>
      <c r="B57" s="5"/>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row>
    <row r="58" spans="1:32" ht="12.75">
      <c r="A58" s="5">
        <v>2003</v>
      </c>
      <c r="B58" s="5" t="s">
        <v>56</v>
      </c>
      <c r="C58" s="34">
        <v>217</v>
      </c>
      <c r="D58" s="34">
        <v>108</v>
      </c>
      <c r="E58" s="34">
        <v>120</v>
      </c>
      <c r="F58" s="34">
        <v>175</v>
      </c>
      <c r="G58" s="34">
        <v>259</v>
      </c>
      <c r="H58" s="34">
        <v>309</v>
      </c>
      <c r="I58" s="34">
        <v>452</v>
      </c>
      <c r="J58" s="34">
        <v>416</v>
      </c>
      <c r="K58" s="34">
        <v>547</v>
      </c>
      <c r="L58" s="34">
        <v>459</v>
      </c>
      <c r="M58" s="34">
        <v>552</v>
      </c>
      <c r="N58" s="34">
        <v>542</v>
      </c>
      <c r="O58" s="34">
        <v>526</v>
      </c>
      <c r="P58" s="34">
        <v>556</v>
      </c>
      <c r="Q58" s="34">
        <v>543</v>
      </c>
      <c r="R58" s="34">
        <v>465</v>
      </c>
      <c r="S58" s="34">
        <v>319</v>
      </c>
      <c r="T58" s="34">
        <v>263</v>
      </c>
      <c r="U58" s="34">
        <v>190</v>
      </c>
      <c r="V58" s="34">
        <v>133</v>
      </c>
      <c r="W58" s="34">
        <v>70</v>
      </c>
      <c r="X58" s="34">
        <v>40</v>
      </c>
      <c r="Y58" s="34">
        <v>23</v>
      </c>
      <c r="Z58" s="34">
        <v>12</v>
      </c>
      <c r="AA58" s="34">
        <v>2</v>
      </c>
      <c r="AB58" s="34">
        <v>4</v>
      </c>
      <c r="AC58" s="34">
        <v>0</v>
      </c>
      <c r="AD58" s="34">
        <v>0</v>
      </c>
      <c r="AE58" s="34">
        <v>24</v>
      </c>
      <c r="AF58" s="34">
        <v>7326</v>
      </c>
    </row>
    <row r="59" spans="1:32" ht="12.75">
      <c r="A59" s="5">
        <v>2003</v>
      </c>
      <c r="B59" s="5" t="s">
        <v>57</v>
      </c>
      <c r="C59" s="34">
        <v>28</v>
      </c>
      <c r="D59" s="34">
        <v>22</v>
      </c>
      <c r="E59" s="34">
        <v>22</v>
      </c>
      <c r="F59" s="34">
        <v>26</v>
      </c>
      <c r="G59" s="34">
        <v>34</v>
      </c>
      <c r="H59" s="34">
        <v>39</v>
      </c>
      <c r="I59" s="34">
        <v>63</v>
      </c>
      <c r="J59" s="34">
        <v>60</v>
      </c>
      <c r="K59" s="34">
        <v>72</v>
      </c>
      <c r="L59" s="34">
        <v>61</v>
      </c>
      <c r="M59" s="34">
        <v>58</v>
      </c>
      <c r="N59" s="34">
        <v>57</v>
      </c>
      <c r="O59" s="34">
        <v>56</v>
      </c>
      <c r="P59" s="34">
        <v>55</v>
      </c>
      <c r="Q59" s="34">
        <v>54</v>
      </c>
      <c r="R59" s="34">
        <v>30</v>
      </c>
      <c r="S59" s="34">
        <v>17</v>
      </c>
      <c r="T59" s="34">
        <v>13</v>
      </c>
      <c r="U59" s="34">
        <v>2</v>
      </c>
      <c r="V59" s="34">
        <v>2</v>
      </c>
      <c r="W59" s="34">
        <v>1</v>
      </c>
      <c r="X59" s="34">
        <v>0</v>
      </c>
      <c r="Y59" s="34">
        <v>0</v>
      </c>
      <c r="Z59" s="34">
        <v>0</v>
      </c>
      <c r="AA59" s="34">
        <v>0</v>
      </c>
      <c r="AB59" s="34">
        <v>0</v>
      </c>
      <c r="AC59" s="34">
        <v>0</v>
      </c>
      <c r="AD59" s="34">
        <v>0</v>
      </c>
      <c r="AE59" s="34">
        <v>7</v>
      </c>
      <c r="AF59" s="34">
        <v>779</v>
      </c>
    </row>
    <row r="60" spans="1:32" ht="12.75">
      <c r="A60" s="5">
        <v>2003</v>
      </c>
      <c r="B60" s="5" t="s">
        <v>58</v>
      </c>
      <c r="C60" s="34">
        <v>12.9</v>
      </c>
      <c r="D60" s="34">
        <v>20.4</v>
      </c>
      <c r="E60" s="34">
        <v>18.3</v>
      </c>
      <c r="F60" s="34">
        <v>14.9</v>
      </c>
      <c r="G60" s="34">
        <v>13.1</v>
      </c>
      <c r="H60" s="34">
        <v>12.6</v>
      </c>
      <c r="I60" s="34">
        <v>13.9</v>
      </c>
      <c r="J60" s="34">
        <v>14.4</v>
      </c>
      <c r="K60" s="34">
        <v>13.2</v>
      </c>
      <c r="L60" s="34">
        <v>13.3</v>
      </c>
      <c r="M60" s="34">
        <v>10.5</v>
      </c>
      <c r="N60" s="34">
        <v>10.5</v>
      </c>
      <c r="O60" s="34">
        <v>10.6</v>
      </c>
      <c r="P60" s="34">
        <v>9.9</v>
      </c>
      <c r="Q60" s="34">
        <v>9.9</v>
      </c>
      <c r="R60" s="34">
        <v>6.5</v>
      </c>
      <c r="S60" s="34">
        <v>5.3</v>
      </c>
      <c r="T60" s="34">
        <v>4.9</v>
      </c>
      <c r="U60" s="34">
        <v>1.1</v>
      </c>
      <c r="V60" s="34">
        <v>1.5</v>
      </c>
      <c r="W60" s="34">
        <v>1.4</v>
      </c>
      <c r="X60" s="34" t="s">
        <v>30</v>
      </c>
      <c r="Y60" s="34" t="s">
        <v>30</v>
      </c>
      <c r="Z60" s="34" t="s">
        <v>30</v>
      </c>
      <c r="AA60" s="34" t="s">
        <v>30</v>
      </c>
      <c r="AB60" s="34" t="s">
        <v>30</v>
      </c>
      <c r="AC60" s="34">
        <v>0</v>
      </c>
      <c r="AD60" s="34">
        <v>0</v>
      </c>
      <c r="AE60" s="34" t="s">
        <v>30</v>
      </c>
      <c r="AF60" s="34">
        <v>10.6</v>
      </c>
    </row>
    <row r="61" spans="1:32" ht="12.75">
      <c r="A61" s="5"/>
      <c r="B61" s="5"/>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row>
    <row r="62" spans="1:32" ht="12.75">
      <c r="A62" s="5">
        <v>2004</v>
      </c>
      <c r="B62" s="5" t="s">
        <v>56</v>
      </c>
      <c r="C62" s="34">
        <v>147</v>
      </c>
      <c r="D62" s="34">
        <v>132</v>
      </c>
      <c r="E62" s="34">
        <v>161</v>
      </c>
      <c r="F62" s="34">
        <v>175</v>
      </c>
      <c r="G62" s="34">
        <v>222</v>
      </c>
      <c r="H62" s="34">
        <v>271</v>
      </c>
      <c r="I62" s="34">
        <v>342</v>
      </c>
      <c r="J62" s="34">
        <v>402</v>
      </c>
      <c r="K62" s="34">
        <v>446</v>
      </c>
      <c r="L62" s="34">
        <v>478</v>
      </c>
      <c r="M62" s="34">
        <v>440</v>
      </c>
      <c r="N62" s="34">
        <v>519</v>
      </c>
      <c r="O62" s="34">
        <v>540</v>
      </c>
      <c r="P62" s="34">
        <v>500</v>
      </c>
      <c r="Q62" s="34">
        <v>551</v>
      </c>
      <c r="R62" s="34">
        <v>489</v>
      </c>
      <c r="S62" s="34">
        <v>382</v>
      </c>
      <c r="T62" s="34">
        <v>288</v>
      </c>
      <c r="U62" s="34">
        <v>165</v>
      </c>
      <c r="V62" s="34">
        <v>110</v>
      </c>
      <c r="W62" s="34">
        <v>88</v>
      </c>
      <c r="X62" s="34">
        <v>17</v>
      </c>
      <c r="Y62" s="34">
        <v>7</v>
      </c>
      <c r="Z62" s="34">
        <v>9</v>
      </c>
      <c r="AA62" s="34">
        <v>5</v>
      </c>
      <c r="AB62" s="34">
        <v>4</v>
      </c>
      <c r="AC62" s="34">
        <v>1</v>
      </c>
      <c r="AD62" s="34">
        <v>0</v>
      </c>
      <c r="AE62" s="34">
        <v>9</v>
      </c>
      <c r="AF62" s="34">
        <v>6900</v>
      </c>
    </row>
    <row r="63" spans="1:32" ht="12.75">
      <c r="A63" s="5">
        <v>2004</v>
      </c>
      <c r="B63" s="5" t="s">
        <v>57</v>
      </c>
      <c r="C63" s="34">
        <v>25</v>
      </c>
      <c r="D63" s="34">
        <v>18</v>
      </c>
      <c r="E63" s="34">
        <v>26</v>
      </c>
      <c r="F63" s="34">
        <v>31</v>
      </c>
      <c r="G63" s="34">
        <v>31</v>
      </c>
      <c r="H63" s="34">
        <v>37</v>
      </c>
      <c r="I63" s="34">
        <v>46</v>
      </c>
      <c r="J63" s="34">
        <v>59</v>
      </c>
      <c r="K63" s="34">
        <v>47</v>
      </c>
      <c r="L63" s="34">
        <v>73</v>
      </c>
      <c r="M63" s="34">
        <v>57</v>
      </c>
      <c r="N63" s="34">
        <v>47</v>
      </c>
      <c r="O63" s="34">
        <v>47</v>
      </c>
      <c r="P63" s="34">
        <v>43</v>
      </c>
      <c r="Q63" s="34">
        <v>35</v>
      </c>
      <c r="R63" s="34">
        <v>37</v>
      </c>
      <c r="S63" s="34">
        <v>19</v>
      </c>
      <c r="T63" s="34">
        <v>12</v>
      </c>
      <c r="U63" s="34">
        <v>9</v>
      </c>
      <c r="V63" s="34">
        <v>6</v>
      </c>
      <c r="W63" s="34">
        <v>1</v>
      </c>
      <c r="X63" s="34">
        <v>0</v>
      </c>
      <c r="Y63" s="34">
        <v>0</v>
      </c>
      <c r="Z63" s="34">
        <v>0</v>
      </c>
      <c r="AA63" s="34">
        <v>0</v>
      </c>
      <c r="AB63" s="34">
        <v>0</v>
      </c>
      <c r="AC63" s="34">
        <v>0</v>
      </c>
      <c r="AD63" s="34">
        <v>0</v>
      </c>
      <c r="AE63" s="34">
        <v>1</v>
      </c>
      <c r="AF63" s="34">
        <v>707</v>
      </c>
    </row>
    <row r="64" spans="1:32" ht="12.75">
      <c r="A64" s="5">
        <v>2004</v>
      </c>
      <c r="B64" s="5" t="s">
        <v>58</v>
      </c>
      <c r="C64" s="34">
        <v>17</v>
      </c>
      <c r="D64" s="34">
        <v>13.6</v>
      </c>
      <c r="E64" s="34">
        <v>16.1</v>
      </c>
      <c r="F64" s="34">
        <v>17.7</v>
      </c>
      <c r="G64" s="34">
        <v>14</v>
      </c>
      <c r="H64" s="34">
        <v>13.7</v>
      </c>
      <c r="I64" s="34">
        <v>13.5</v>
      </c>
      <c r="J64" s="34">
        <v>14.7</v>
      </c>
      <c r="K64" s="34">
        <v>10.5</v>
      </c>
      <c r="L64" s="34">
        <v>15.3</v>
      </c>
      <c r="M64" s="34">
        <v>13</v>
      </c>
      <c r="N64" s="34">
        <v>9.1</v>
      </c>
      <c r="O64" s="34">
        <v>8.7</v>
      </c>
      <c r="P64" s="34">
        <v>8.6</v>
      </c>
      <c r="Q64" s="34">
        <v>6.4</v>
      </c>
      <c r="R64" s="34">
        <v>7.6</v>
      </c>
      <c r="S64" s="34">
        <v>5</v>
      </c>
      <c r="T64" s="34">
        <v>4.2</v>
      </c>
      <c r="U64" s="34">
        <v>5.5</v>
      </c>
      <c r="V64" s="34">
        <v>5.5</v>
      </c>
      <c r="W64" s="34">
        <v>1.1</v>
      </c>
      <c r="X64" s="34" t="s">
        <v>30</v>
      </c>
      <c r="Y64" s="34" t="s">
        <v>30</v>
      </c>
      <c r="Z64" s="34" t="s">
        <v>30</v>
      </c>
      <c r="AA64" s="34" t="s">
        <v>30</v>
      </c>
      <c r="AB64" s="34" t="s">
        <v>30</v>
      </c>
      <c r="AC64" s="34" t="s">
        <v>30</v>
      </c>
      <c r="AD64" s="34">
        <v>0</v>
      </c>
      <c r="AE64" s="34" t="s">
        <v>30</v>
      </c>
      <c r="AF64" s="34">
        <v>10.2</v>
      </c>
    </row>
    <row r="65" spans="1:32" ht="12.75">
      <c r="A65" s="5"/>
      <c r="B65" s="5"/>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row>
    <row r="66" spans="1:32" ht="12.75">
      <c r="A66" s="5">
        <v>2005</v>
      </c>
      <c r="B66" s="5" t="s">
        <v>56</v>
      </c>
      <c r="C66" s="34">
        <v>159</v>
      </c>
      <c r="D66" s="34">
        <v>103</v>
      </c>
      <c r="E66" s="34">
        <v>103</v>
      </c>
      <c r="F66" s="34">
        <v>157</v>
      </c>
      <c r="G66" s="34">
        <v>170</v>
      </c>
      <c r="H66" s="34">
        <v>240</v>
      </c>
      <c r="I66" s="34">
        <v>303</v>
      </c>
      <c r="J66" s="34">
        <v>319</v>
      </c>
      <c r="K66" s="34">
        <v>359</v>
      </c>
      <c r="L66" s="34">
        <v>409</v>
      </c>
      <c r="M66" s="34">
        <v>410</v>
      </c>
      <c r="N66" s="34">
        <v>473</v>
      </c>
      <c r="O66" s="34">
        <v>435</v>
      </c>
      <c r="P66" s="34">
        <v>380</v>
      </c>
      <c r="Q66" s="34">
        <v>434</v>
      </c>
      <c r="R66" s="34">
        <v>374</v>
      </c>
      <c r="S66" s="34">
        <v>350</v>
      </c>
      <c r="T66" s="34">
        <v>280</v>
      </c>
      <c r="U66" s="34">
        <v>171</v>
      </c>
      <c r="V66" s="34">
        <v>111</v>
      </c>
      <c r="W66" s="34">
        <v>65</v>
      </c>
      <c r="X66" s="34">
        <v>37</v>
      </c>
      <c r="Y66" s="34">
        <v>11</v>
      </c>
      <c r="Z66" s="34">
        <v>3</v>
      </c>
      <c r="AA66" s="34">
        <v>4</v>
      </c>
      <c r="AB66" s="34">
        <v>0</v>
      </c>
      <c r="AC66" s="34">
        <v>0</v>
      </c>
      <c r="AD66" s="34">
        <v>0</v>
      </c>
      <c r="AE66" s="34">
        <v>9</v>
      </c>
      <c r="AF66" s="34">
        <v>5869</v>
      </c>
    </row>
    <row r="67" spans="1:32" ht="12.75">
      <c r="A67" s="5">
        <v>2005</v>
      </c>
      <c r="B67" s="5" t="s">
        <v>57</v>
      </c>
      <c r="C67" s="34">
        <v>23</v>
      </c>
      <c r="D67" s="34">
        <v>10</v>
      </c>
      <c r="E67" s="34">
        <v>21</v>
      </c>
      <c r="F67" s="34">
        <v>17</v>
      </c>
      <c r="G67" s="34">
        <v>25</v>
      </c>
      <c r="H67" s="34">
        <v>37</v>
      </c>
      <c r="I67" s="34">
        <v>33</v>
      </c>
      <c r="J67" s="34">
        <v>54</v>
      </c>
      <c r="K67" s="34">
        <v>45</v>
      </c>
      <c r="L67" s="34">
        <v>48</v>
      </c>
      <c r="M67" s="34">
        <v>54</v>
      </c>
      <c r="N67" s="34">
        <v>59</v>
      </c>
      <c r="O67" s="34">
        <v>48</v>
      </c>
      <c r="P67" s="34">
        <v>47</v>
      </c>
      <c r="Q67" s="34">
        <v>28</v>
      </c>
      <c r="R67" s="34">
        <v>22</v>
      </c>
      <c r="S67" s="34">
        <v>22</v>
      </c>
      <c r="T67" s="34">
        <v>7</v>
      </c>
      <c r="U67" s="34">
        <v>2</v>
      </c>
      <c r="V67" s="34">
        <v>2</v>
      </c>
      <c r="W67" s="34">
        <v>1</v>
      </c>
      <c r="X67" s="34">
        <v>0</v>
      </c>
      <c r="Y67" s="34">
        <v>0</v>
      </c>
      <c r="Z67" s="34">
        <v>0</v>
      </c>
      <c r="AA67" s="34">
        <v>0</v>
      </c>
      <c r="AB67" s="34">
        <v>0</v>
      </c>
      <c r="AC67" s="34">
        <v>0</v>
      </c>
      <c r="AD67" s="34">
        <v>0</v>
      </c>
      <c r="AE67" s="34">
        <v>1</v>
      </c>
      <c r="AF67" s="34">
        <v>606</v>
      </c>
    </row>
    <row r="68" spans="1:32" ht="12.75">
      <c r="A68" s="5">
        <v>2005</v>
      </c>
      <c r="B68" s="5" t="s">
        <v>58</v>
      </c>
      <c r="C68" s="34">
        <v>14.5</v>
      </c>
      <c r="D68" s="34">
        <v>9.7</v>
      </c>
      <c r="E68" s="34">
        <v>20.4</v>
      </c>
      <c r="F68" s="34">
        <v>10.8</v>
      </c>
      <c r="G68" s="34">
        <v>14.7</v>
      </c>
      <c r="H68" s="34">
        <v>15.4</v>
      </c>
      <c r="I68" s="34">
        <v>10.9</v>
      </c>
      <c r="J68" s="34">
        <v>16.9</v>
      </c>
      <c r="K68" s="34">
        <v>12.5</v>
      </c>
      <c r="L68" s="34">
        <v>11.7</v>
      </c>
      <c r="M68" s="34">
        <v>13.2</v>
      </c>
      <c r="N68" s="34">
        <v>12.5</v>
      </c>
      <c r="O68" s="34">
        <v>11</v>
      </c>
      <c r="P68" s="34">
        <v>12.4</v>
      </c>
      <c r="Q68" s="34">
        <v>6.5</v>
      </c>
      <c r="R68" s="34">
        <v>5.9</v>
      </c>
      <c r="S68" s="34">
        <v>6.3</v>
      </c>
      <c r="T68" s="34">
        <v>2.5</v>
      </c>
      <c r="U68" s="34">
        <v>1.2</v>
      </c>
      <c r="V68" s="34">
        <v>1.8</v>
      </c>
      <c r="W68" s="34">
        <v>1.5</v>
      </c>
      <c r="X68" s="34" t="s">
        <v>30</v>
      </c>
      <c r="Y68" s="34" t="s">
        <v>30</v>
      </c>
      <c r="Z68" s="34" t="s">
        <v>30</v>
      </c>
      <c r="AA68" s="34" t="s">
        <v>30</v>
      </c>
      <c r="AB68" s="34">
        <v>0</v>
      </c>
      <c r="AC68" s="34">
        <v>0</v>
      </c>
      <c r="AD68" s="34">
        <v>0</v>
      </c>
      <c r="AE68" s="34" t="s">
        <v>30</v>
      </c>
      <c r="AF68" s="34">
        <v>10.3</v>
      </c>
    </row>
    <row r="69" spans="1:32" ht="12.75">
      <c r="A69" s="5"/>
      <c r="B69" s="5"/>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row>
    <row r="70" spans="1:32" ht="12.75">
      <c r="A70" s="5">
        <v>2006</v>
      </c>
      <c r="B70" s="5" t="s">
        <v>56</v>
      </c>
      <c r="C70" s="34">
        <v>94</v>
      </c>
      <c r="D70" s="34">
        <v>64</v>
      </c>
      <c r="E70" s="34">
        <v>103</v>
      </c>
      <c r="F70" s="34">
        <v>92</v>
      </c>
      <c r="G70" s="34">
        <v>96</v>
      </c>
      <c r="H70" s="34">
        <v>125</v>
      </c>
      <c r="I70" s="34">
        <v>196</v>
      </c>
      <c r="J70" s="34">
        <v>192</v>
      </c>
      <c r="K70" s="34">
        <v>261</v>
      </c>
      <c r="L70" s="34">
        <v>236</v>
      </c>
      <c r="M70" s="34">
        <v>270</v>
      </c>
      <c r="N70" s="34">
        <v>311</v>
      </c>
      <c r="O70" s="34">
        <v>339</v>
      </c>
      <c r="P70" s="34">
        <v>314</v>
      </c>
      <c r="Q70" s="34">
        <v>301</v>
      </c>
      <c r="R70" s="34">
        <v>294</v>
      </c>
      <c r="S70" s="34">
        <v>235</v>
      </c>
      <c r="T70" s="34">
        <v>206</v>
      </c>
      <c r="U70" s="34">
        <v>130</v>
      </c>
      <c r="V70" s="34">
        <v>88</v>
      </c>
      <c r="W70" s="34">
        <v>59</v>
      </c>
      <c r="X70" s="34">
        <v>25</v>
      </c>
      <c r="Y70" s="34">
        <v>9</v>
      </c>
      <c r="Z70" s="34">
        <v>3</v>
      </c>
      <c r="AA70" s="34">
        <v>0</v>
      </c>
      <c r="AB70" s="34">
        <v>1</v>
      </c>
      <c r="AC70" s="34">
        <v>0</v>
      </c>
      <c r="AD70" s="34">
        <v>0</v>
      </c>
      <c r="AE70" s="34">
        <v>109</v>
      </c>
      <c r="AF70" s="34">
        <v>4153</v>
      </c>
    </row>
  </sheetData>
  <sheetProtection/>
  <mergeCells count="1">
    <mergeCell ref="A7:P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2" manualBreakCount="2">
    <brk id="33" max="255" man="1"/>
    <brk id="65" max="255" man="1"/>
  </rowBreaks>
  <legacyDrawingHF r:id="rId1"/>
</worksheet>
</file>

<file path=xl/worksheets/sheet34.xml><?xml version="1.0" encoding="utf-8"?>
<worksheet xmlns="http://schemas.openxmlformats.org/spreadsheetml/2006/main" xmlns:r="http://schemas.openxmlformats.org/officeDocument/2006/relationships">
  <dimension ref="A1:O17"/>
  <sheetViews>
    <sheetView tabSelected="1" view="pageBreakPreview" zoomScale="75" zoomScaleSheetLayoutView="75" zoomScalePageLayoutView="0" workbookViewId="0" topLeftCell="A1">
      <selection activeCell="A3" sqref="A3"/>
    </sheetView>
  </sheetViews>
  <sheetFormatPr defaultColWidth="9.140625" defaultRowHeight="12.75"/>
  <cols>
    <col min="1" max="1" width="7.00390625" style="3" customWidth="1"/>
    <col min="2" max="2" width="7.7109375" style="40" customWidth="1"/>
    <col min="3" max="3" width="9.140625" style="40" customWidth="1"/>
    <col min="4" max="4" width="7.00390625" style="40" customWidth="1"/>
    <col min="5" max="5" width="7.421875" style="40" customWidth="1"/>
    <col min="6" max="6" width="9.00390625" style="40" customWidth="1"/>
    <col min="7" max="7" width="10.140625" style="40" customWidth="1"/>
    <col min="8" max="8" width="10.7109375" style="40" customWidth="1"/>
    <col min="9" max="9" width="8.28125" style="40" customWidth="1"/>
    <col min="10" max="10" width="8.57421875" style="40" customWidth="1"/>
    <col min="11" max="11" width="7.28125" style="40" customWidth="1"/>
    <col min="12" max="12" width="9.140625" style="40" customWidth="1"/>
    <col min="13" max="13" width="7.7109375" style="40" customWidth="1"/>
    <col min="14" max="14" width="7.57421875" style="40" customWidth="1"/>
    <col min="15" max="15" width="15.57421875" style="40" customWidth="1"/>
    <col min="16" max="16384" width="9.140625" style="40" customWidth="1"/>
  </cols>
  <sheetData>
    <row r="1" ht="12.75">
      <c r="A1" s="43" t="s">
        <v>194</v>
      </c>
    </row>
    <row r="2" ht="12.75">
      <c r="A2" s="42" t="s">
        <v>315</v>
      </c>
    </row>
    <row r="3" ht="9.75" customHeight="1">
      <c r="A3" s="42"/>
    </row>
    <row r="4" ht="12.75">
      <c r="A4" s="3" t="s">
        <v>225</v>
      </c>
    </row>
    <row r="5" ht="12.75">
      <c r="A5" s="46" t="s">
        <v>234</v>
      </c>
    </row>
    <row r="6" ht="12.75">
      <c r="A6" s="46"/>
    </row>
    <row r="7" ht="12.75">
      <c r="A7" s="40" t="s">
        <v>259</v>
      </c>
    </row>
    <row r="9" spans="1:15" s="2" customFormat="1" ht="125.25">
      <c r="A9" s="53" t="s">
        <v>0</v>
      </c>
      <c r="B9" s="121" t="s">
        <v>186</v>
      </c>
      <c r="C9" s="122"/>
      <c r="D9" s="121" t="s">
        <v>187</v>
      </c>
      <c r="E9" s="122"/>
      <c r="F9" s="121" t="s">
        <v>188</v>
      </c>
      <c r="G9" s="122"/>
      <c r="H9" s="53" t="s">
        <v>120</v>
      </c>
      <c r="I9" s="121" t="s">
        <v>189</v>
      </c>
      <c r="J9" s="122"/>
      <c r="K9" s="121" t="s">
        <v>190</v>
      </c>
      <c r="L9" s="122"/>
      <c r="M9" s="121" t="s">
        <v>191</v>
      </c>
      <c r="N9" s="122"/>
      <c r="O9" s="53" t="s">
        <v>192</v>
      </c>
    </row>
    <row r="10" spans="1:15" ht="12.75">
      <c r="A10" s="5">
        <v>1999</v>
      </c>
      <c r="B10" s="34">
        <v>124</v>
      </c>
      <c r="C10" s="86">
        <f>B10/$H10</f>
        <v>0.006461362096816216</v>
      </c>
      <c r="D10" s="34">
        <v>14</v>
      </c>
      <c r="E10" s="86">
        <f aca="true" t="shared" si="0" ref="E10:E17">D10/$H10</f>
        <v>0.0007295086238340889</v>
      </c>
      <c r="F10" s="34">
        <v>19053</v>
      </c>
      <c r="G10" s="86">
        <f aca="true" t="shared" si="1" ref="G10:G17">F10/$H10</f>
        <v>0.9928091292793497</v>
      </c>
      <c r="H10" s="34">
        <v>19191</v>
      </c>
      <c r="I10" s="34">
        <v>509</v>
      </c>
      <c r="J10" s="86">
        <f>I10/$O10</f>
        <v>0.1169577205882353</v>
      </c>
      <c r="K10" s="34">
        <v>292</v>
      </c>
      <c r="L10" s="86">
        <f aca="true" t="shared" si="2" ref="L10:L17">K10/$O10</f>
        <v>0.06709558823529412</v>
      </c>
      <c r="M10" s="34">
        <v>3551</v>
      </c>
      <c r="N10" s="86">
        <f aca="true" t="shared" si="3" ref="N10:N17">M10/$O10</f>
        <v>0.8159466911764706</v>
      </c>
      <c r="O10" s="87">
        <v>4352</v>
      </c>
    </row>
    <row r="11" spans="1:15" ht="12.75">
      <c r="A11" s="5">
        <v>2000</v>
      </c>
      <c r="B11" s="34">
        <v>219</v>
      </c>
      <c r="C11" s="86">
        <f aca="true" t="shared" si="4" ref="C11:C17">B11/$H11</f>
        <v>0.007227961318855408</v>
      </c>
      <c r="D11" s="34">
        <v>36</v>
      </c>
      <c r="E11" s="86">
        <f t="shared" si="0"/>
        <v>0.0011881580250173273</v>
      </c>
      <c r="F11" s="34">
        <v>30044</v>
      </c>
      <c r="G11" s="86">
        <f t="shared" si="1"/>
        <v>0.9915838806561272</v>
      </c>
      <c r="H11" s="34">
        <v>30299</v>
      </c>
      <c r="I11" s="34">
        <v>840</v>
      </c>
      <c r="J11" s="86">
        <f aca="true" t="shared" si="5" ref="J11:J17">I11/$O11</f>
        <v>0.13515687851971037</v>
      </c>
      <c r="K11" s="34">
        <v>421</v>
      </c>
      <c r="L11" s="86">
        <f t="shared" si="2"/>
        <v>0.06773934030571199</v>
      </c>
      <c r="M11" s="34">
        <v>4954</v>
      </c>
      <c r="N11" s="86">
        <f t="shared" si="3"/>
        <v>0.7971037811745776</v>
      </c>
      <c r="O11" s="87">
        <v>6215</v>
      </c>
    </row>
    <row r="12" spans="1:15" ht="12.75">
      <c r="A12" s="5">
        <v>2001</v>
      </c>
      <c r="B12" s="34">
        <v>272</v>
      </c>
      <c r="C12" s="86">
        <f t="shared" si="4"/>
        <v>0.008362283641282628</v>
      </c>
      <c r="D12" s="34">
        <v>51</v>
      </c>
      <c r="E12" s="86">
        <f t="shared" si="0"/>
        <v>0.0015679281827404926</v>
      </c>
      <c r="F12" s="34">
        <v>32204</v>
      </c>
      <c r="G12" s="86">
        <f t="shared" si="1"/>
        <v>0.9900697881759769</v>
      </c>
      <c r="H12" s="34">
        <v>32527</v>
      </c>
      <c r="I12" s="34">
        <v>930</v>
      </c>
      <c r="J12" s="86">
        <f t="shared" si="5"/>
        <v>0.14556268586633275</v>
      </c>
      <c r="K12" s="34">
        <v>565</v>
      </c>
      <c r="L12" s="86">
        <f t="shared" si="2"/>
        <v>0.08843324463922367</v>
      </c>
      <c r="M12" s="34">
        <v>4894</v>
      </c>
      <c r="N12" s="86">
        <f t="shared" si="3"/>
        <v>0.7660040694944436</v>
      </c>
      <c r="O12" s="87">
        <v>6389</v>
      </c>
    </row>
    <row r="13" spans="1:15" ht="12.75">
      <c r="A13" s="5">
        <v>2002</v>
      </c>
      <c r="B13" s="34">
        <v>340</v>
      </c>
      <c r="C13" s="86">
        <f t="shared" si="4"/>
        <v>0.009526211089630438</v>
      </c>
      <c r="D13" s="34">
        <v>88</v>
      </c>
      <c r="E13" s="86">
        <f t="shared" si="0"/>
        <v>0.0024656075761396432</v>
      </c>
      <c r="F13" s="34">
        <v>35263</v>
      </c>
      <c r="G13" s="86">
        <f t="shared" si="1"/>
        <v>0.98800818133423</v>
      </c>
      <c r="H13" s="34">
        <v>35691</v>
      </c>
      <c r="I13" s="34">
        <v>1015</v>
      </c>
      <c r="J13" s="86">
        <f t="shared" si="5"/>
        <v>0.1519688576134152</v>
      </c>
      <c r="K13" s="34">
        <v>648</v>
      </c>
      <c r="L13" s="86">
        <f t="shared" si="2"/>
        <v>0.0970205120527025</v>
      </c>
      <c r="M13" s="34">
        <v>5016</v>
      </c>
      <c r="N13" s="86">
        <f t="shared" si="3"/>
        <v>0.7510106303338823</v>
      </c>
      <c r="O13" s="87">
        <v>6679</v>
      </c>
    </row>
    <row r="14" spans="1:15" ht="12.75">
      <c r="A14" s="5">
        <v>2003</v>
      </c>
      <c r="B14" s="34">
        <v>439</v>
      </c>
      <c r="C14" s="86">
        <f t="shared" si="4"/>
        <v>0.012011601182007224</v>
      </c>
      <c r="D14" s="34">
        <v>83</v>
      </c>
      <c r="E14" s="86">
        <f t="shared" si="0"/>
        <v>0.002270986100470614</v>
      </c>
      <c r="F14" s="34">
        <v>36026</v>
      </c>
      <c r="G14" s="86">
        <f t="shared" si="1"/>
        <v>0.9857174127175221</v>
      </c>
      <c r="H14" s="34">
        <v>36548</v>
      </c>
      <c r="I14" s="34">
        <v>1273</v>
      </c>
      <c r="J14" s="86">
        <f t="shared" si="5"/>
        <v>0.18146828225231645</v>
      </c>
      <c r="K14" s="34">
        <v>712</v>
      </c>
      <c r="L14" s="86">
        <f t="shared" si="2"/>
        <v>0.1014967925873129</v>
      </c>
      <c r="M14" s="34">
        <v>5030</v>
      </c>
      <c r="N14" s="86">
        <f t="shared" si="3"/>
        <v>0.7170349251603706</v>
      </c>
      <c r="O14" s="87">
        <v>7015</v>
      </c>
    </row>
    <row r="15" spans="1:15" ht="12.75">
      <c r="A15" s="5">
        <v>2004</v>
      </c>
      <c r="B15" s="34">
        <v>449</v>
      </c>
      <c r="C15" s="86">
        <f t="shared" si="4"/>
        <v>0.01134898769051892</v>
      </c>
      <c r="D15" s="34">
        <v>95</v>
      </c>
      <c r="E15" s="86">
        <f t="shared" si="0"/>
        <v>0.002401233475722266</v>
      </c>
      <c r="F15" s="34">
        <v>39019</v>
      </c>
      <c r="G15" s="86">
        <f t="shared" si="1"/>
        <v>0.9862497788337589</v>
      </c>
      <c r="H15" s="34">
        <v>39563</v>
      </c>
      <c r="I15" s="34">
        <v>1175</v>
      </c>
      <c r="J15" s="86">
        <f t="shared" si="5"/>
        <v>0.17430648271769766</v>
      </c>
      <c r="K15" s="34">
        <v>921</v>
      </c>
      <c r="L15" s="86">
        <f t="shared" si="2"/>
        <v>0.13662661326212727</v>
      </c>
      <c r="M15" s="34">
        <v>4645</v>
      </c>
      <c r="N15" s="86">
        <f t="shared" si="3"/>
        <v>0.689066904020175</v>
      </c>
      <c r="O15" s="87">
        <v>6741</v>
      </c>
    </row>
    <row r="16" spans="1:15" ht="12.75">
      <c r="A16" s="5">
        <v>2005</v>
      </c>
      <c r="B16" s="34">
        <v>655</v>
      </c>
      <c r="C16" s="86">
        <f t="shared" si="4"/>
        <v>0.01576034648700674</v>
      </c>
      <c r="D16" s="34">
        <v>164</v>
      </c>
      <c r="E16" s="86">
        <f t="shared" si="0"/>
        <v>0.0039461020211742056</v>
      </c>
      <c r="F16" s="34">
        <v>40741</v>
      </c>
      <c r="G16" s="86">
        <f t="shared" si="1"/>
        <v>0.9802935514918191</v>
      </c>
      <c r="H16" s="34">
        <v>41560</v>
      </c>
      <c r="I16" s="34">
        <v>992</v>
      </c>
      <c r="J16" s="86">
        <f t="shared" si="5"/>
        <v>0.17085773337926283</v>
      </c>
      <c r="K16" s="34">
        <v>851</v>
      </c>
      <c r="L16" s="86">
        <f t="shared" si="2"/>
        <v>0.1465725111953152</v>
      </c>
      <c r="M16" s="34">
        <v>3963</v>
      </c>
      <c r="N16" s="86">
        <f t="shared" si="3"/>
        <v>0.682569755425422</v>
      </c>
      <c r="O16" s="87">
        <v>5806</v>
      </c>
    </row>
    <row r="17" spans="1:15" ht="12.75">
      <c r="A17" s="5">
        <v>2006</v>
      </c>
      <c r="B17" s="34">
        <v>764</v>
      </c>
      <c r="C17" s="86">
        <f t="shared" si="4"/>
        <v>0.017743096681297754</v>
      </c>
      <c r="D17" s="34">
        <v>197</v>
      </c>
      <c r="E17" s="86">
        <f t="shared" si="0"/>
        <v>0.004575117861538819</v>
      </c>
      <c r="F17" s="34">
        <v>42098</v>
      </c>
      <c r="G17" s="86">
        <f t="shared" si="1"/>
        <v>0.9776817854571634</v>
      </c>
      <c r="H17" s="34">
        <v>43059</v>
      </c>
      <c r="I17" s="34">
        <v>740</v>
      </c>
      <c r="J17" s="86">
        <f t="shared" si="5"/>
        <v>0.18353174603174602</v>
      </c>
      <c r="K17" s="34">
        <v>801</v>
      </c>
      <c r="L17" s="86">
        <f t="shared" si="2"/>
        <v>0.19866071428571427</v>
      </c>
      <c r="M17" s="34">
        <v>2491</v>
      </c>
      <c r="N17" s="86">
        <f t="shared" si="3"/>
        <v>0.6178075396825397</v>
      </c>
      <c r="O17" s="87">
        <v>4032</v>
      </c>
    </row>
  </sheetData>
  <sheetProtection/>
  <mergeCells count="6">
    <mergeCell ref="K9:L9"/>
    <mergeCell ref="M9:N9"/>
    <mergeCell ref="B9:C9"/>
    <mergeCell ref="D9:E9"/>
    <mergeCell ref="F9:G9"/>
    <mergeCell ref="I9:J9"/>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legacyDrawingHF r:id="rId1"/>
</worksheet>
</file>

<file path=xl/worksheets/sheet4.xml><?xml version="1.0" encoding="utf-8"?>
<worksheet xmlns="http://schemas.openxmlformats.org/spreadsheetml/2006/main" xmlns:r="http://schemas.openxmlformats.org/officeDocument/2006/relationships">
  <dimension ref="A1:I45"/>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3" customWidth="1"/>
    <col min="2" max="2" width="13.7109375" style="40" customWidth="1"/>
    <col min="3" max="3" width="14.8515625" style="40" customWidth="1"/>
    <col min="4" max="4" width="8.7109375" style="40" customWidth="1"/>
    <col min="5" max="5" width="14.7109375" style="40" customWidth="1"/>
    <col min="6" max="6" width="14.140625" style="40" customWidth="1"/>
    <col min="7" max="7" width="15.421875" style="40" customWidth="1"/>
    <col min="8" max="8" width="17.00390625" style="40" customWidth="1"/>
    <col min="9" max="9" width="16.421875" style="40" customWidth="1"/>
    <col min="10" max="16384" width="9.140625" style="40" customWidth="1"/>
  </cols>
  <sheetData>
    <row r="1" ht="12.75">
      <c r="A1" s="43" t="s">
        <v>194</v>
      </c>
    </row>
    <row r="2" ht="12.75">
      <c r="A2" s="42" t="s">
        <v>315</v>
      </c>
    </row>
    <row r="3" ht="9.75" customHeight="1">
      <c r="A3" s="42"/>
    </row>
    <row r="4" spans="1:2" ht="12.75">
      <c r="A4" s="3" t="s">
        <v>205</v>
      </c>
      <c r="B4" s="63"/>
    </row>
    <row r="5" spans="1:2" ht="12.75">
      <c r="A5" s="46" t="s">
        <v>234</v>
      </c>
      <c r="B5" s="63"/>
    </row>
    <row r="6" spans="1:2" ht="12.75">
      <c r="A6" s="46"/>
      <c r="B6" s="63"/>
    </row>
    <row r="7" spans="1:9" ht="29.25" customHeight="1">
      <c r="A7" s="113" t="s">
        <v>236</v>
      </c>
      <c r="B7" s="113"/>
      <c r="C7" s="113"/>
      <c r="D7" s="113"/>
      <c r="E7" s="113"/>
      <c r="F7" s="113"/>
      <c r="G7" s="113"/>
      <c r="H7" s="113"/>
      <c r="I7" s="113"/>
    </row>
    <row r="9" spans="1:9" s="2" customFormat="1" ht="66" customHeight="1">
      <c r="A9" s="53" t="s">
        <v>0</v>
      </c>
      <c r="B9" s="53" t="s">
        <v>31</v>
      </c>
      <c r="C9" s="53" t="s">
        <v>32</v>
      </c>
      <c r="D9" s="53" t="s">
        <v>193</v>
      </c>
      <c r="E9" s="53" t="s">
        <v>33</v>
      </c>
      <c r="F9" s="53" t="s">
        <v>34</v>
      </c>
      <c r="G9" s="53" t="s">
        <v>35</v>
      </c>
      <c r="H9" s="53" t="s">
        <v>36</v>
      </c>
      <c r="I9" s="53" t="s">
        <v>37</v>
      </c>
    </row>
    <row r="10" spans="1:9" ht="12.75">
      <c r="A10" s="5">
        <v>1991</v>
      </c>
      <c r="B10" s="29">
        <v>32</v>
      </c>
      <c r="C10" s="29">
        <v>33</v>
      </c>
      <c r="D10" s="29" t="s">
        <v>30</v>
      </c>
      <c r="E10" s="29" t="s">
        <v>30</v>
      </c>
      <c r="F10" s="29">
        <v>1</v>
      </c>
      <c r="G10" s="29">
        <v>0</v>
      </c>
      <c r="H10" s="29">
        <v>0</v>
      </c>
      <c r="I10" s="29">
        <v>1</v>
      </c>
    </row>
    <row r="11" spans="1:9" ht="12.75">
      <c r="A11" s="5">
        <v>1992</v>
      </c>
      <c r="B11" s="29">
        <v>120</v>
      </c>
      <c r="C11" s="29">
        <v>128</v>
      </c>
      <c r="D11" s="29">
        <v>6.3</v>
      </c>
      <c r="E11" s="29" t="s">
        <v>30</v>
      </c>
      <c r="F11" s="29">
        <v>5</v>
      </c>
      <c r="G11" s="29">
        <v>3</v>
      </c>
      <c r="H11" s="29">
        <v>0</v>
      </c>
      <c r="I11" s="29">
        <v>11</v>
      </c>
    </row>
    <row r="12" spans="1:9" ht="12.75">
      <c r="A12" s="5">
        <v>1993</v>
      </c>
      <c r="B12" s="29">
        <v>504</v>
      </c>
      <c r="C12" s="29">
        <v>578</v>
      </c>
      <c r="D12" s="29">
        <v>9.9</v>
      </c>
      <c r="E12" s="29">
        <v>19.3</v>
      </c>
      <c r="F12" s="29">
        <v>46</v>
      </c>
      <c r="G12" s="29">
        <v>5</v>
      </c>
      <c r="H12" s="29">
        <v>6</v>
      </c>
      <c r="I12" s="29">
        <v>74</v>
      </c>
    </row>
    <row r="13" spans="1:9" ht="12.75">
      <c r="A13" s="5">
        <v>1994</v>
      </c>
      <c r="B13" s="29">
        <v>1119</v>
      </c>
      <c r="C13" s="29">
        <v>1283</v>
      </c>
      <c r="D13" s="29">
        <v>15.6</v>
      </c>
      <c r="E13" s="29">
        <v>23.5</v>
      </c>
      <c r="F13" s="29">
        <v>153</v>
      </c>
      <c r="G13" s="29">
        <v>42</v>
      </c>
      <c r="H13" s="29">
        <v>5</v>
      </c>
      <c r="I13" s="29">
        <v>252</v>
      </c>
    </row>
    <row r="14" spans="1:9" ht="12.75">
      <c r="A14" s="5">
        <v>1995</v>
      </c>
      <c r="B14" s="29">
        <v>3350</v>
      </c>
      <c r="C14" s="29">
        <v>3821</v>
      </c>
      <c r="D14" s="29">
        <v>20.7</v>
      </c>
      <c r="E14" s="29">
        <v>29.3</v>
      </c>
      <c r="F14" s="29">
        <v>559</v>
      </c>
      <c r="G14" s="29">
        <v>202</v>
      </c>
      <c r="H14" s="29">
        <v>30</v>
      </c>
      <c r="I14" s="29">
        <v>1053</v>
      </c>
    </row>
    <row r="15" spans="1:9" ht="12.75">
      <c r="A15" s="5">
        <v>1996</v>
      </c>
      <c r="B15" s="29">
        <v>5392</v>
      </c>
      <c r="C15" s="29">
        <v>6175</v>
      </c>
      <c r="D15" s="29">
        <v>20.8</v>
      </c>
      <c r="E15" s="29">
        <v>28.3</v>
      </c>
      <c r="F15" s="29">
        <v>923</v>
      </c>
      <c r="G15" s="29">
        <v>330</v>
      </c>
      <c r="H15" s="29">
        <v>34</v>
      </c>
      <c r="I15" s="29">
        <v>1686</v>
      </c>
    </row>
    <row r="16" spans="1:9" ht="12.75">
      <c r="A16" s="5">
        <v>1997</v>
      </c>
      <c r="B16" s="29">
        <v>7680</v>
      </c>
      <c r="C16" s="29">
        <v>8917</v>
      </c>
      <c r="D16" s="29">
        <v>20.8</v>
      </c>
      <c r="E16" s="29">
        <v>28.8</v>
      </c>
      <c r="F16" s="29">
        <v>1317</v>
      </c>
      <c r="G16" s="29">
        <v>488</v>
      </c>
      <c r="H16" s="29">
        <v>46</v>
      </c>
      <c r="I16" s="29">
        <v>2431</v>
      </c>
    </row>
    <row r="17" spans="1:9" ht="12.75">
      <c r="A17" s="5">
        <v>1998</v>
      </c>
      <c r="B17" s="29">
        <v>9656</v>
      </c>
      <c r="C17" s="29">
        <v>11906</v>
      </c>
      <c r="D17" s="29">
        <v>20.6</v>
      </c>
      <c r="E17" s="29">
        <v>26.4</v>
      </c>
      <c r="F17" s="29">
        <v>1802</v>
      </c>
      <c r="G17" s="29">
        <v>594</v>
      </c>
      <c r="H17" s="29">
        <v>52</v>
      </c>
      <c r="I17" s="29">
        <v>3146</v>
      </c>
    </row>
    <row r="18" spans="1:9" ht="12.75">
      <c r="A18" s="5">
        <v>1999</v>
      </c>
      <c r="B18" s="29">
        <v>10198</v>
      </c>
      <c r="C18" s="29">
        <v>12077</v>
      </c>
      <c r="D18" s="29">
        <v>21.8</v>
      </c>
      <c r="E18" s="29">
        <v>25.6</v>
      </c>
      <c r="F18" s="29">
        <v>1961</v>
      </c>
      <c r="G18" s="29">
        <v>622</v>
      </c>
      <c r="H18" s="29">
        <v>52</v>
      </c>
      <c r="I18" s="29">
        <v>3362</v>
      </c>
    </row>
    <row r="19" spans="1:9" ht="12.75">
      <c r="A19" s="5">
        <v>2000</v>
      </c>
      <c r="B19" s="29">
        <v>10470</v>
      </c>
      <c r="C19" s="29">
        <v>12730</v>
      </c>
      <c r="D19" s="29">
        <v>21.4</v>
      </c>
      <c r="E19" s="29">
        <v>26.3</v>
      </c>
      <c r="F19" s="29">
        <v>2008</v>
      </c>
      <c r="G19" s="29">
        <v>669</v>
      </c>
      <c r="H19" s="29">
        <v>46</v>
      </c>
      <c r="I19" s="29">
        <v>3484</v>
      </c>
    </row>
    <row r="20" spans="1:9" ht="12.75">
      <c r="A20" s="5">
        <v>2001</v>
      </c>
      <c r="B20" s="29">
        <v>11405</v>
      </c>
      <c r="C20" s="29">
        <v>13862</v>
      </c>
      <c r="D20" s="29">
        <v>21.7</v>
      </c>
      <c r="E20" s="29">
        <v>25.3</v>
      </c>
      <c r="F20" s="29">
        <v>2247</v>
      </c>
      <c r="G20" s="29">
        <v>730</v>
      </c>
      <c r="H20" s="29">
        <v>33</v>
      </c>
      <c r="I20" s="29">
        <v>3806</v>
      </c>
    </row>
    <row r="21" spans="1:9" ht="12.75">
      <c r="A21" s="5">
        <v>2002</v>
      </c>
      <c r="B21" s="29">
        <v>12075</v>
      </c>
      <c r="C21" s="29">
        <v>14922</v>
      </c>
      <c r="D21" s="29">
        <v>22.5</v>
      </c>
      <c r="E21" s="29">
        <v>23.3</v>
      </c>
      <c r="F21" s="29">
        <v>2575</v>
      </c>
      <c r="G21" s="29">
        <v>764</v>
      </c>
      <c r="H21" s="29">
        <v>17</v>
      </c>
      <c r="I21" s="29">
        <v>4154</v>
      </c>
    </row>
    <row r="22" spans="1:9" ht="12.75">
      <c r="A22" s="5">
        <v>2003</v>
      </c>
      <c r="B22" s="29">
        <v>12588</v>
      </c>
      <c r="C22" s="29">
        <v>15523</v>
      </c>
      <c r="D22" s="29">
        <v>23.4</v>
      </c>
      <c r="E22" s="29">
        <v>23.2</v>
      </c>
      <c r="F22" s="29">
        <v>2783</v>
      </c>
      <c r="G22" s="29">
        <v>828</v>
      </c>
      <c r="H22" s="29">
        <v>14</v>
      </c>
      <c r="I22" s="29">
        <v>4481</v>
      </c>
    </row>
    <row r="23" spans="1:9" ht="12.75">
      <c r="A23" s="5">
        <v>2004</v>
      </c>
      <c r="B23" s="29">
        <v>13510</v>
      </c>
      <c r="C23" s="29">
        <v>16753</v>
      </c>
      <c r="D23" s="29">
        <v>22.4</v>
      </c>
      <c r="E23" s="29">
        <v>22.5</v>
      </c>
      <c r="F23" s="29">
        <v>2908</v>
      </c>
      <c r="G23" s="29">
        <v>838</v>
      </c>
      <c r="H23" s="29">
        <v>8</v>
      </c>
      <c r="I23" s="29">
        <v>4608</v>
      </c>
    </row>
    <row r="24" spans="1:9" ht="12.75">
      <c r="A24" s="5">
        <v>2005</v>
      </c>
      <c r="B24" s="29">
        <v>14696</v>
      </c>
      <c r="C24" s="29">
        <v>17967</v>
      </c>
      <c r="D24" s="29">
        <v>23.6</v>
      </c>
      <c r="E24" s="29">
        <v>23.8</v>
      </c>
      <c r="F24" s="29">
        <v>3226</v>
      </c>
      <c r="G24" s="29">
        <v>991</v>
      </c>
      <c r="H24" s="29">
        <v>19</v>
      </c>
      <c r="I24" s="29">
        <v>5265</v>
      </c>
    </row>
    <row r="25" spans="1:9" ht="12.75">
      <c r="A25" s="5">
        <v>2006</v>
      </c>
      <c r="B25" s="29">
        <v>16932</v>
      </c>
      <c r="C25" s="29">
        <v>20764</v>
      </c>
      <c r="D25" s="29"/>
      <c r="E25" s="29"/>
      <c r="F25" s="29"/>
      <c r="G25" s="29"/>
      <c r="H25" s="29"/>
      <c r="I25" s="29"/>
    </row>
    <row r="28" ht="12.75">
      <c r="B28" s="63"/>
    </row>
    <row r="29" spans="1:9" s="49" customFormat="1" ht="12.75">
      <c r="A29" s="4"/>
      <c r="B29" s="4"/>
      <c r="C29" s="4"/>
      <c r="D29" s="4"/>
      <c r="E29" s="4"/>
      <c r="F29" s="4"/>
      <c r="G29" s="4"/>
      <c r="H29" s="4"/>
      <c r="I29" s="4"/>
    </row>
    <row r="30" spans="1:9" ht="12.75">
      <c r="A30" s="8"/>
      <c r="B30" s="48"/>
      <c r="C30" s="48"/>
      <c r="D30" s="48"/>
      <c r="E30" s="48"/>
      <c r="F30" s="48"/>
      <c r="G30" s="48"/>
      <c r="H30" s="48"/>
      <c r="I30" s="48"/>
    </row>
    <row r="31" spans="1:9" ht="12.75">
      <c r="A31" s="8"/>
      <c r="B31" s="48"/>
      <c r="C31" s="48"/>
      <c r="D31" s="48"/>
      <c r="E31" s="48"/>
      <c r="F31" s="48"/>
      <c r="G31" s="48"/>
      <c r="H31" s="48"/>
      <c r="I31" s="48"/>
    </row>
    <row r="32" spans="1:9" ht="12.75">
      <c r="A32" s="8"/>
      <c r="B32" s="48"/>
      <c r="C32" s="48"/>
      <c r="D32" s="48"/>
      <c r="E32" s="48"/>
      <c r="F32" s="48"/>
      <c r="G32" s="48"/>
      <c r="H32" s="48"/>
      <c r="I32" s="48"/>
    </row>
    <row r="33" spans="1:9" ht="12.75">
      <c r="A33" s="8"/>
      <c r="B33" s="48"/>
      <c r="C33" s="48"/>
      <c r="D33" s="48"/>
      <c r="E33" s="48"/>
      <c r="F33" s="48"/>
      <c r="G33" s="48"/>
      <c r="H33" s="48"/>
      <c r="I33" s="48"/>
    </row>
    <row r="34" spans="1:9" ht="12.75">
      <c r="A34" s="8"/>
      <c r="B34" s="48"/>
      <c r="C34" s="48"/>
      <c r="D34" s="48"/>
      <c r="E34" s="48"/>
      <c r="F34" s="48"/>
      <c r="G34" s="48"/>
      <c r="H34" s="48"/>
      <c r="I34" s="48"/>
    </row>
    <row r="35" spans="1:9" ht="12.75">
      <c r="A35" s="8"/>
      <c r="B35" s="48"/>
      <c r="C35" s="48"/>
      <c r="D35" s="48"/>
      <c r="E35" s="48"/>
      <c r="F35" s="48"/>
      <c r="G35" s="48"/>
      <c r="H35" s="48"/>
      <c r="I35" s="48"/>
    </row>
    <row r="36" spans="1:9" ht="12.75">
      <c r="A36" s="8"/>
      <c r="B36" s="48"/>
      <c r="C36" s="48"/>
      <c r="D36" s="48"/>
      <c r="E36" s="48"/>
      <c r="F36" s="48"/>
      <c r="G36" s="48"/>
      <c r="H36" s="48"/>
      <c r="I36" s="48"/>
    </row>
    <row r="37" spans="1:9" ht="12.75">
      <c r="A37" s="8"/>
      <c r="B37" s="48"/>
      <c r="C37" s="48"/>
      <c r="D37" s="48"/>
      <c r="E37" s="48"/>
      <c r="F37" s="48"/>
      <c r="G37" s="48"/>
      <c r="H37" s="48"/>
      <c r="I37" s="48"/>
    </row>
    <row r="38" spans="1:9" ht="12.75">
      <c r="A38" s="8"/>
      <c r="B38" s="48"/>
      <c r="C38" s="48"/>
      <c r="D38" s="48"/>
      <c r="E38" s="48"/>
      <c r="F38" s="48"/>
      <c r="G38" s="48"/>
      <c r="H38" s="48"/>
      <c r="I38" s="48"/>
    </row>
    <row r="39" spans="1:9" ht="12.75">
      <c r="A39" s="8"/>
      <c r="B39" s="48"/>
      <c r="C39" s="48"/>
      <c r="D39" s="48"/>
      <c r="E39" s="48"/>
      <c r="F39" s="48"/>
      <c r="G39" s="48"/>
      <c r="H39" s="48"/>
      <c r="I39" s="48"/>
    </row>
    <row r="40" spans="1:9" ht="12.75">
      <c r="A40" s="8"/>
      <c r="B40" s="48"/>
      <c r="C40" s="48"/>
      <c r="D40" s="48"/>
      <c r="E40" s="48"/>
      <c r="F40" s="48"/>
      <c r="G40" s="48"/>
      <c r="H40" s="48"/>
      <c r="I40" s="48"/>
    </row>
    <row r="41" spans="1:9" ht="12.75">
      <c r="A41" s="8"/>
      <c r="B41" s="48"/>
      <c r="C41" s="48"/>
      <c r="D41" s="48"/>
      <c r="E41" s="48"/>
      <c r="F41" s="48"/>
      <c r="G41" s="48"/>
      <c r="H41" s="48"/>
      <c r="I41" s="48"/>
    </row>
    <row r="42" spans="1:9" ht="12.75">
      <c r="A42" s="8"/>
      <c r="B42" s="48"/>
      <c r="C42" s="48"/>
      <c r="D42" s="48"/>
      <c r="E42" s="48"/>
      <c r="F42" s="48"/>
      <c r="G42" s="48"/>
      <c r="H42" s="48"/>
      <c r="I42" s="48"/>
    </row>
    <row r="43" spans="1:9" ht="12.75">
      <c r="A43" s="8"/>
      <c r="B43" s="48"/>
      <c r="C43" s="48"/>
      <c r="D43" s="48"/>
      <c r="E43" s="48"/>
      <c r="F43" s="48"/>
      <c r="G43" s="48"/>
      <c r="H43" s="48"/>
      <c r="I43" s="48"/>
    </row>
    <row r="44" spans="1:9" ht="12.75">
      <c r="A44" s="8"/>
      <c r="B44" s="48"/>
      <c r="C44" s="48"/>
      <c r="D44" s="48"/>
      <c r="E44" s="48"/>
      <c r="F44" s="48"/>
      <c r="G44" s="48"/>
      <c r="H44" s="48"/>
      <c r="I44" s="48"/>
    </row>
    <row r="45" spans="1:9" ht="12.75">
      <c r="A45" s="8"/>
      <c r="B45" s="48"/>
      <c r="C45" s="48"/>
      <c r="D45" s="48"/>
      <c r="E45" s="48"/>
      <c r="F45" s="48"/>
      <c r="G45" s="48"/>
      <c r="H45" s="48"/>
      <c r="I45" s="48"/>
    </row>
  </sheetData>
  <sheetProtection/>
  <mergeCells count="1">
    <mergeCell ref="A7:I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legacyDrawingHF r:id="rId1"/>
</worksheet>
</file>

<file path=xl/worksheets/sheet5.xml><?xml version="1.0" encoding="utf-8"?>
<worksheet xmlns="http://schemas.openxmlformats.org/spreadsheetml/2006/main" xmlns:r="http://schemas.openxmlformats.org/officeDocument/2006/relationships">
  <dimension ref="A1:M45"/>
  <sheetViews>
    <sheetView view="pageBreakPreview" zoomScale="75" zoomScaleSheetLayoutView="75" zoomScalePageLayoutView="0" workbookViewId="0" topLeftCell="A1">
      <selection activeCell="A3" sqref="A3"/>
    </sheetView>
  </sheetViews>
  <sheetFormatPr defaultColWidth="9.140625" defaultRowHeight="12.75"/>
  <cols>
    <col min="1" max="1" width="14.140625" style="3" customWidth="1"/>
    <col min="2" max="9" width="14.140625" style="40" customWidth="1"/>
    <col min="10" max="16384" width="9.140625" style="40" customWidth="1"/>
  </cols>
  <sheetData>
    <row r="1" ht="12.75">
      <c r="A1" s="43" t="s">
        <v>194</v>
      </c>
    </row>
    <row r="2" ht="12.75">
      <c r="A2" s="42" t="s">
        <v>315</v>
      </c>
    </row>
    <row r="3" ht="9.75" customHeight="1">
      <c r="A3" s="42"/>
    </row>
    <row r="4" spans="1:2" ht="12.75">
      <c r="A4" s="3" t="s">
        <v>206</v>
      </c>
      <c r="B4" s="63"/>
    </row>
    <row r="5" spans="1:2" ht="12.75">
      <c r="A5" s="46" t="s">
        <v>234</v>
      </c>
      <c r="B5" s="63"/>
    </row>
    <row r="6" spans="1:2" ht="12.75">
      <c r="A6" s="46"/>
      <c r="B6" s="63"/>
    </row>
    <row r="7" spans="1:13" ht="55.5" customHeight="1">
      <c r="A7" s="113" t="s">
        <v>261</v>
      </c>
      <c r="B7" s="113"/>
      <c r="C7" s="113"/>
      <c r="D7" s="113"/>
      <c r="E7" s="113"/>
      <c r="F7" s="113"/>
      <c r="G7" s="113"/>
      <c r="H7" s="113"/>
      <c r="I7" s="113"/>
      <c r="J7" s="49"/>
      <c r="K7" s="49"/>
      <c r="L7" s="49"/>
      <c r="M7" s="49"/>
    </row>
    <row r="9" spans="1:9" s="2" customFormat="1" ht="39">
      <c r="A9" s="1" t="s">
        <v>0</v>
      </c>
      <c r="B9" s="1" t="s">
        <v>126</v>
      </c>
      <c r="C9" s="1" t="s">
        <v>128</v>
      </c>
      <c r="D9" s="1" t="s">
        <v>331</v>
      </c>
      <c r="E9" s="1" t="s">
        <v>38</v>
      </c>
      <c r="F9" s="1" t="s">
        <v>39</v>
      </c>
      <c r="G9" s="1" t="s">
        <v>40</v>
      </c>
      <c r="H9" s="1" t="s">
        <v>41</v>
      </c>
      <c r="I9" s="1" t="s">
        <v>42</v>
      </c>
    </row>
    <row r="10" spans="1:9" ht="12.75">
      <c r="A10" s="5">
        <v>1991</v>
      </c>
      <c r="B10" s="29">
        <v>6184</v>
      </c>
      <c r="C10" s="29">
        <v>6650</v>
      </c>
      <c r="D10" s="29">
        <v>14</v>
      </c>
      <c r="E10" s="29">
        <v>28.5</v>
      </c>
      <c r="F10" s="29">
        <v>665</v>
      </c>
      <c r="G10" s="29">
        <v>233</v>
      </c>
      <c r="H10" s="29">
        <v>32</v>
      </c>
      <c r="I10" s="29">
        <v>1227</v>
      </c>
    </row>
    <row r="11" spans="1:9" ht="12.75">
      <c r="A11" s="5">
        <v>1992</v>
      </c>
      <c r="B11" s="29">
        <v>14061</v>
      </c>
      <c r="C11" s="29">
        <v>18338</v>
      </c>
      <c r="D11" s="29">
        <v>13</v>
      </c>
      <c r="E11" s="29">
        <v>27.9</v>
      </c>
      <c r="F11" s="29">
        <v>1717</v>
      </c>
      <c r="G11" s="29">
        <v>594</v>
      </c>
      <c r="H11" s="29">
        <v>70</v>
      </c>
      <c r="I11" s="29">
        <v>3115</v>
      </c>
    </row>
    <row r="12" spans="1:9" ht="12.75">
      <c r="A12" s="5">
        <v>1993</v>
      </c>
      <c r="B12" s="29">
        <v>16566</v>
      </c>
      <c r="C12" s="29">
        <v>21867</v>
      </c>
      <c r="D12" s="29">
        <v>14.4</v>
      </c>
      <c r="E12" s="29">
        <v>27.3</v>
      </c>
      <c r="F12" s="29">
        <v>2290</v>
      </c>
      <c r="G12" s="29">
        <v>743</v>
      </c>
      <c r="H12" s="29">
        <v>116</v>
      </c>
      <c r="I12" s="29">
        <v>4125</v>
      </c>
    </row>
    <row r="13" spans="1:9" ht="12.75">
      <c r="A13" s="5">
        <v>1994</v>
      </c>
      <c r="B13" s="29">
        <v>19295</v>
      </c>
      <c r="C13" s="29">
        <v>24866</v>
      </c>
      <c r="D13" s="29">
        <v>14.3</v>
      </c>
      <c r="E13" s="29">
        <v>28.4</v>
      </c>
      <c r="F13" s="29">
        <v>2544</v>
      </c>
      <c r="G13" s="29">
        <v>879</v>
      </c>
      <c r="H13" s="29">
        <v>128</v>
      </c>
      <c r="I13" s="29">
        <v>4687</v>
      </c>
    </row>
    <row r="14" spans="1:9" ht="12.75">
      <c r="A14" s="5">
        <v>1995</v>
      </c>
      <c r="B14" s="29">
        <v>22647</v>
      </c>
      <c r="C14" s="29">
        <v>29325</v>
      </c>
      <c r="D14" s="29">
        <v>15</v>
      </c>
      <c r="E14" s="29">
        <v>28.5</v>
      </c>
      <c r="F14" s="29">
        <v>3148</v>
      </c>
      <c r="G14" s="29">
        <v>1117</v>
      </c>
      <c r="H14" s="29">
        <v>136</v>
      </c>
      <c r="I14" s="29">
        <v>5791</v>
      </c>
    </row>
    <row r="15" spans="1:9" ht="12.75">
      <c r="A15" s="5">
        <v>1996</v>
      </c>
      <c r="B15" s="29">
        <v>25353</v>
      </c>
      <c r="C15" s="29">
        <v>33462</v>
      </c>
      <c r="D15" s="29">
        <v>16.3</v>
      </c>
      <c r="E15" s="29">
        <v>28</v>
      </c>
      <c r="F15" s="29">
        <v>3938</v>
      </c>
      <c r="G15" s="29">
        <v>1371</v>
      </c>
      <c r="H15" s="29">
        <v>157</v>
      </c>
      <c r="I15" s="29">
        <v>7153</v>
      </c>
    </row>
    <row r="16" spans="1:9" ht="12.75">
      <c r="A16" s="5">
        <v>1997</v>
      </c>
      <c r="B16" s="29">
        <v>26283</v>
      </c>
      <c r="C16" s="29">
        <v>33998</v>
      </c>
      <c r="D16" s="29">
        <v>16.6</v>
      </c>
      <c r="E16" s="29">
        <v>27.3</v>
      </c>
      <c r="F16" s="29">
        <v>4098</v>
      </c>
      <c r="G16" s="29">
        <v>1376</v>
      </c>
      <c r="H16" s="29">
        <v>159</v>
      </c>
      <c r="I16" s="29">
        <v>7327</v>
      </c>
    </row>
    <row r="17" spans="1:9" ht="12.75">
      <c r="A17" s="5">
        <v>1998</v>
      </c>
      <c r="B17" s="29">
        <v>27225</v>
      </c>
      <c r="C17" s="29">
        <v>35478</v>
      </c>
      <c r="D17" s="29">
        <v>17.9</v>
      </c>
      <c r="E17" s="29">
        <v>27.4</v>
      </c>
      <c r="F17" s="29">
        <v>4614</v>
      </c>
      <c r="G17" s="29">
        <v>1572</v>
      </c>
      <c r="H17" s="29">
        <v>165</v>
      </c>
      <c r="I17" s="29">
        <v>8255</v>
      </c>
    </row>
    <row r="18" spans="1:9" ht="12.75">
      <c r="A18" s="5">
        <v>1999</v>
      </c>
      <c r="B18" s="29">
        <v>27778</v>
      </c>
      <c r="C18" s="29">
        <v>34844</v>
      </c>
      <c r="D18" s="29">
        <v>19.1</v>
      </c>
      <c r="E18" s="29">
        <v>26.4</v>
      </c>
      <c r="F18" s="29">
        <v>4907</v>
      </c>
      <c r="G18" s="29">
        <v>1636</v>
      </c>
      <c r="H18" s="29">
        <v>126</v>
      </c>
      <c r="I18" s="29">
        <v>8558</v>
      </c>
    </row>
    <row r="19" spans="1:9" ht="12.75">
      <c r="A19" s="5">
        <v>2000</v>
      </c>
      <c r="B19" s="29">
        <v>27544</v>
      </c>
      <c r="C19" s="29">
        <v>35509</v>
      </c>
      <c r="D19" s="29">
        <v>19.4</v>
      </c>
      <c r="E19" s="29">
        <v>26.1</v>
      </c>
      <c r="F19" s="29">
        <v>5097</v>
      </c>
      <c r="G19" s="29">
        <v>1672</v>
      </c>
      <c r="H19" s="29">
        <v>127</v>
      </c>
      <c r="I19" s="29">
        <v>8823</v>
      </c>
    </row>
    <row r="20" spans="1:9" ht="12.75">
      <c r="A20" s="5">
        <v>2001</v>
      </c>
      <c r="B20" s="29">
        <v>28316</v>
      </c>
      <c r="C20" s="29">
        <v>36294</v>
      </c>
      <c r="D20" s="29">
        <v>19.8</v>
      </c>
      <c r="E20" s="29">
        <v>25.4</v>
      </c>
      <c r="F20" s="29">
        <v>5373</v>
      </c>
      <c r="G20" s="29">
        <v>1741</v>
      </c>
      <c r="H20" s="29">
        <v>86</v>
      </c>
      <c r="I20" s="29">
        <v>9114</v>
      </c>
    </row>
    <row r="21" spans="1:9" ht="12.75">
      <c r="A21" s="5">
        <v>2002</v>
      </c>
      <c r="B21" s="29">
        <v>28975</v>
      </c>
      <c r="C21" s="29">
        <v>37506</v>
      </c>
      <c r="D21" s="29">
        <v>20.8</v>
      </c>
      <c r="E21" s="29">
        <v>24.6</v>
      </c>
      <c r="F21" s="29">
        <v>5873</v>
      </c>
      <c r="G21" s="29">
        <v>1867</v>
      </c>
      <c r="H21" s="29">
        <v>51</v>
      </c>
      <c r="I21" s="29">
        <v>9760</v>
      </c>
    </row>
    <row r="22" spans="1:9" ht="12.75">
      <c r="A22" s="5">
        <v>2003</v>
      </c>
      <c r="B22" s="29">
        <v>29337</v>
      </c>
      <c r="C22" s="29">
        <v>37566</v>
      </c>
      <c r="D22" s="29">
        <v>21.6</v>
      </c>
      <c r="E22" s="29">
        <v>23.7</v>
      </c>
      <c r="F22" s="29">
        <v>6187</v>
      </c>
      <c r="G22" s="29">
        <v>1886</v>
      </c>
      <c r="H22" s="29">
        <v>39</v>
      </c>
      <c r="I22" s="29">
        <v>10076</v>
      </c>
    </row>
    <row r="23" spans="1:9" ht="12.75">
      <c r="A23" s="5">
        <v>2004</v>
      </c>
      <c r="B23" s="29">
        <v>30850</v>
      </c>
      <c r="C23" s="29">
        <v>40142</v>
      </c>
      <c r="D23" s="29">
        <v>20.6</v>
      </c>
      <c r="E23" s="29">
        <v>22.7</v>
      </c>
      <c r="F23" s="29">
        <v>6403</v>
      </c>
      <c r="G23" s="29">
        <v>1859</v>
      </c>
      <c r="H23" s="29">
        <v>23</v>
      </c>
      <c r="I23" s="29">
        <v>10190</v>
      </c>
    </row>
    <row r="24" spans="1:9" ht="12.75">
      <c r="A24" s="5">
        <v>2005</v>
      </c>
      <c r="B24" s="29">
        <v>32626</v>
      </c>
      <c r="C24" s="29">
        <v>41933</v>
      </c>
      <c r="D24" s="29">
        <v>21.6</v>
      </c>
      <c r="E24" s="29">
        <v>23.9</v>
      </c>
      <c r="F24" s="29">
        <v>6894</v>
      </c>
      <c r="G24" s="29">
        <v>2136</v>
      </c>
      <c r="H24" s="29">
        <v>34</v>
      </c>
      <c r="I24" s="29">
        <v>11268</v>
      </c>
    </row>
    <row r="25" spans="1:9" ht="12.75">
      <c r="A25" s="5">
        <v>2006</v>
      </c>
      <c r="B25" s="29">
        <v>34844</v>
      </c>
      <c r="C25" s="29">
        <v>44176</v>
      </c>
      <c r="D25" s="29"/>
      <c r="E25" s="29"/>
      <c r="F25" s="29"/>
      <c r="G25" s="29"/>
      <c r="H25" s="29"/>
      <c r="I25" s="29"/>
    </row>
    <row r="29" spans="1:9" s="49" customFormat="1" ht="12.75">
      <c r="A29" s="4"/>
      <c r="B29" s="4"/>
      <c r="C29" s="4"/>
      <c r="D29" s="4"/>
      <c r="E29" s="4"/>
      <c r="F29" s="4"/>
      <c r="G29" s="4"/>
      <c r="H29" s="4"/>
      <c r="I29" s="4"/>
    </row>
    <row r="30" spans="1:9" ht="12.75">
      <c r="A30" s="8"/>
      <c r="B30" s="48"/>
      <c r="C30" s="48"/>
      <c r="D30" s="48"/>
      <c r="E30" s="48"/>
      <c r="F30" s="48"/>
      <c r="G30" s="48"/>
      <c r="H30" s="48"/>
      <c r="I30" s="48"/>
    </row>
    <row r="31" spans="1:9" ht="12.75">
      <c r="A31" s="8"/>
      <c r="B31" s="48"/>
      <c r="C31" s="48"/>
      <c r="D31" s="48"/>
      <c r="E31" s="48"/>
      <c r="F31" s="48"/>
      <c r="G31" s="48"/>
      <c r="H31" s="48"/>
      <c r="I31" s="48"/>
    </row>
    <row r="32" spans="1:9" ht="12.75">
      <c r="A32" s="8"/>
      <c r="B32" s="48"/>
      <c r="C32" s="48"/>
      <c r="D32" s="48"/>
      <c r="E32" s="48"/>
      <c r="F32" s="48"/>
      <c r="G32" s="48"/>
      <c r="H32" s="48"/>
      <c r="I32" s="48"/>
    </row>
    <row r="33" spans="1:9" ht="12.75">
      <c r="A33" s="8"/>
      <c r="B33" s="48"/>
      <c r="C33" s="48"/>
      <c r="D33" s="48"/>
      <c r="E33" s="48"/>
      <c r="F33" s="48"/>
      <c r="G33" s="48"/>
      <c r="H33" s="48"/>
      <c r="I33" s="48"/>
    </row>
    <row r="34" spans="1:9" ht="12.75">
      <c r="A34" s="8"/>
      <c r="B34" s="48"/>
      <c r="C34" s="48"/>
      <c r="D34" s="48"/>
      <c r="E34" s="48"/>
      <c r="F34" s="48"/>
      <c r="G34" s="48"/>
      <c r="H34" s="48"/>
      <c r="I34" s="48"/>
    </row>
    <row r="35" spans="1:9" ht="12.75">
      <c r="A35" s="8"/>
      <c r="B35" s="48"/>
      <c r="C35" s="48"/>
      <c r="D35" s="48"/>
      <c r="E35" s="48"/>
      <c r="F35" s="48"/>
      <c r="G35" s="48"/>
      <c r="H35" s="48"/>
      <c r="I35" s="48"/>
    </row>
    <row r="36" spans="1:9" ht="12.75">
      <c r="A36" s="8"/>
      <c r="B36" s="48"/>
      <c r="C36" s="48"/>
      <c r="D36" s="48"/>
      <c r="E36" s="48"/>
      <c r="F36" s="48"/>
      <c r="G36" s="48"/>
      <c r="H36" s="48"/>
      <c r="I36" s="48"/>
    </row>
    <row r="37" spans="1:9" ht="12.75">
      <c r="A37" s="8"/>
      <c r="B37" s="48"/>
      <c r="C37" s="48"/>
      <c r="D37" s="48"/>
      <c r="E37" s="48"/>
      <c r="F37" s="48"/>
      <c r="G37" s="48"/>
      <c r="H37" s="48"/>
      <c r="I37" s="48"/>
    </row>
    <row r="38" spans="1:9" ht="12.75">
      <c r="A38" s="8"/>
      <c r="B38" s="48"/>
      <c r="C38" s="48"/>
      <c r="D38" s="48"/>
      <c r="E38" s="48"/>
      <c r="F38" s="48"/>
      <c r="G38" s="48"/>
      <c r="H38" s="48"/>
      <c r="I38" s="48"/>
    </row>
    <row r="39" spans="1:9" ht="12.75">
      <c r="A39" s="8"/>
      <c r="B39" s="48"/>
      <c r="C39" s="48"/>
      <c r="D39" s="48"/>
      <c r="E39" s="48"/>
      <c r="F39" s="48"/>
      <c r="G39" s="48"/>
      <c r="H39" s="48"/>
      <c r="I39" s="48"/>
    </row>
    <row r="40" spans="1:9" ht="12.75">
      <c r="A40" s="8"/>
      <c r="B40" s="48"/>
      <c r="C40" s="48"/>
      <c r="D40" s="48"/>
      <c r="E40" s="48"/>
      <c r="F40" s="48"/>
      <c r="G40" s="48"/>
      <c r="H40" s="48"/>
      <c r="I40" s="48"/>
    </row>
    <row r="41" spans="1:9" ht="12.75">
      <c r="A41" s="8"/>
      <c r="B41" s="48"/>
      <c r="C41" s="48"/>
      <c r="D41" s="48"/>
      <c r="E41" s="48"/>
      <c r="F41" s="48"/>
      <c r="G41" s="48"/>
      <c r="H41" s="48"/>
      <c r="I41" s="48"/>
    </row>
    <row r="42" spans="1:9" ht="12.75">
      <c r="A42" s="8"/>
      <c r="B42" s="48"/>
      <c r="C42" s="48"/>
      <c r="D42" s="48"/>
      <c r="E42" s="48"/>
      <c r="F42" s="48"/>
      <c r="G42" s="48"/>
      <c r="H42" s="48"/>
      <c r="I42" s="48"/>
    </row>
    <row r="43" spans="1:9" ht="12.75">
      <c r="A43" s="8"/>
      <c r="B43" s="48"/>
      <c r="C43" s="48"/>
      <c r="D43" s="48"/>
      <c r="E43" s="48"/>
      <c r="F43" s="48"/>
      <c r="G43" s="48"/>
      <c r="H43" s="48"/>
      <c r="I43" s="48"/>
    </row>
    <row r="44" spans="1:9" ht="12.75">
      <c r="A44" s="8"/>
      <c r="B44" s="48"/>
      <c r="C44" s="48"/>
      <c r="D44" s="48"/>
      <c r="E44" s="48"/>
      <c r="F44" s="48"/>
      <c r="G44" s="48"/>
      <c r="H44" s="48"/>
      <c r="I44" s="48"/>
    </row>
    <row r="45" spans="1:9" ht="12.75">
      <c r="A45" s="8"/>
      <c r="B45" s="48"/>
      <c r="C45" s="48"/>
      <c r="D45" s="48"/>
      <c r="E45" s="48"/>
      <c r="F45" s="48"/>
      <c r="G45" s="48"/>
      <c r="H45" s="48"/>
      <c r="I45" s="48"/>
    </row>
  </sheetData>
  <sheetProtection/>
  <mergeCells count="1">
    <mergeCell ref="A7:I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legacyDrawingHF r:id="rId1"/>
</worksheet>
</file>

<file path=xl/worksheets/sheet6.xml><?xml version="1.0" encoding="utf-8"?>
<worksheet xmlns="http://schemas.openxmlformats.org/spreadsheetml/2006/main" xmlns:r="http://schemas.openxmlformats.org/officeDocument/2006/relationships">
  <dimension ref="A1:K45"/>
  <sheetViews>
    <sheetView view="pageBreakPreview" zoomScale="75" zoomScaleSheetLayoutView="75" zoomScalePageLayoutView="0" workbookViewId="0" topLeftCell="A1">
      <selection activeCell="A3" sqref="A3"/>
    </sheetView>
  </sheetViews>
  <sheetFormatPr defaultColWidth="9.140625" defaultRowHeight="12.75"/>
  <cols>
    <col min="1" max="1" width="9.421875" style="3" customWidth="1"/>
    <col min="2" max="2" width="12.140625" style="40" customWidth="1"/>
    <col min="3" max="3" width="13.421875" style="40" customWidth="1"/>
    <col min="4" max="4" width="11.57421875" style="40" customWidth="1"/>
    <col min="5" max="5" width="12.8515625" style="40" customWidth="1"/>
    <col min="6" max="6" width="12.57421875" style="40" customWidth="1"/>
    <col min="7" max="7" width="11.28125" style="40" customWidth="1"/>
    <col min="8" max="8" width="11.00390625" style="40" customWidth="1"/>
    <col min="9" max="9" width="10.140625" style="40" customWidth="1"/>
    <col min="10" max="10" width="5.140625" style="40" customWidth="1"/>
    <col min="11" max="11" width="20.140625" style="40" customWidth="1"/>
    <col min="12" max="16384" width="9.140625" style="40" customWidth="1"/>
  </cols>
  <sheetData>
    <row r="1" ht="12.75">
      <c r="A1" s="43" t="s">
        <v>194</v>
      </c>
    </row>
    <row r="2" ht="12.75">
      <c r="A2" s="42" t="s">
        <v>315</v>
      </c>
    </row>
    <row r="3" ht="9.75" customHeight="1">
      <c r="A3" s="42"/>
    </row>
    <row r="4" ht="12.75">
      <c r="A4" s="3" t="s">
        <v>207</v>
      </c>
    </row>
    <row r="5" ht="12.75">
      <c r="A5" s="46" t="s">
        <v>234</v>
      </c>
    </row>
    <row r="6" ht="12.75">
      <c r="A6" s="46"/>
    </row>
    <row r="7" ht="12.75">
      <c r="A7" s="40" t="s">
        <v>237</v>
      </c>
    </row>
    <row r="9" spans="1:11" s="2" customFormat="1" ht="52.5">
      <c r="A9" s="1" t="s">
        <v>0</v>
      </c>
      <c r="B9" s="1" t="s">
        <v>43</v>
      </c>
      <c r="C9" s="1" t="s">
        <v>44</v>
      </c>
      <c r="D9" s="1" t="s">
        <v>45</v>
      </c>
      <c r="E9" s="1" t="s">
        <v>46</v>
      </c>
      <c r="F9" s="1" t="s">
        <v>47</v>
      </c>
      <c r="G9" s="1" t="s">
        <v>48</v>
      </c>
      <c r="H9" s="1" t="s">
        <v>49</v>
      </c>
      <c r="I9" s="1" t="s">
        <v>50</v>
      </c>
      <c r="K9" s="1" t="s">
        <v>182</v>
      </c>
    </row>
    <row r="10" spans="1:11" ht="12.75">
      <c r="A10" s="5">
        <v>1991</v>
      </c>
      <c r="B10" s="29">
        <v>4304</v>
      </c>
      <c r="C10" s="29">
        <v>9308</v>
      </c>
      <c r="D10" s="29">
        <v>5.2</v>
      </c>
      <c r="E10" s="29">
        <v>6.4</v>
      </c>
      <c r="F10" s="29">
        <v>455</v>
      </c>
      <c r="G10" s="29">
        <v>30</v>
      </c>
      <c r="H10" s="29">
        <v>1</v>
      </c>
      <c r="I10" s="29">
        <v>518</v>
      </c>
      <c r="K10" s="29">
        <f>C10+Table3!C10</f>
        <v>9341</v>
      </c>
    </row>
    <row r="11" spans="1:11" ht="12.75">
      <c r="A11" s="5">
        <v>1992</v>
      </c>
      <c r="B11" s="29">
        <v>7649</v>
      </c>
      <c r="C11" s="29">
        <v>26095</v>
      </c>
      <c r="D11" s="29">
        <v>5.2</v>
      </c>
      <c r="E11" s="29">
        <v>6.9</v>
      </c>
      <c r="F11" s="29">
        <v>1264</v>
      </c>
      <c r="G11" s="29">
        <v>86</v>
      </c>
      <c r="H11" s="29">
        <v>7</v>
      </c>
      <c r="I11" s="29">
        <v>1458</v>
      </c>
      <c r="K11" s="29">
        <f>C11+Table3!C11</f>
        <v>26223</v>
      </c>
    </row>
    <row r="12" spans="1:11" ht="12.75">
      <c r="A12" s="5">
        <v>1993</v>
      </c>
      <c r="B12" s="29">
        <v>7639</v>
      </c>
      <c r="C12" s="29">
        <v>24266</v>
      </c>
      <c r="D12" s="29">
        <v>6.4</v>
      </c>
      <c r="E12" s="29">
        <v>8.3</v>
      </c>
      <c r="F12" s="29">
        <v>1430</v>
      </c>
      <c r="G12" s="29">
        <v>115</v>
      </c>
      <c r="H12" s="29">
        <v>14</v>
      </c>
      <c r="I12" s="29">
        <v>1702</v>
      </c>
      <c r="K12" s="29">
        <f>C12+Table3!C12</f>
        <v>24844</v>
      </c>
    </row>
    <row r="13" spans="1:11" ht="12.75">
      <c r="A13" s="5">
        <v>1994</v>
      </c>
      <c r="B13" s="29">
        <v>7259</v>
      </c>
      <c r="C13" s="29">
        <v>21487</v>
      </c>
      <c r="D13" s="29">
        <v>8</v>
      </c>
      <c r="E13" s="29">
        <v>7.1</v>
      </c>
      <c r="F13" s="29">
        <v>1594</v>
      </c>
      <c r="G13" s="29">
        <v>104</v>
      </c>
      <c r="H13" s="29">
        <v>17</v>
      </c>
      <c r="I13" s="29">
        <v>1854</v>
      </c>
      <c r="K13" s="29">
        <f>C13+Table3!C13</f>
        <v>22770</v>
      </c>
    </row>
    <row r="14" spans="1:11" ht="12.75">
      <c r="A14" s="5">
        <v>1995</v>
      </c>
      <c r="B14" s="29">
        <v>6300</v>
      </c>
      <c r="C14" s="29">
        <v>18012</v>
      </c>
      <c r="D14" s="29">
        <v>8.8</v>
      </c>
      <c r="E14" s="29">
        <v>8.6</v>
      </c>
      <c r="F14" s="29">
        <v>1447</v>
      </c>
      <c r="G14" s="29">
        <v>118</v>
      </c>
      <c r="H14" s="29">
        <v>19</v>
      </c>
      <c r="I14" s="29">
        <v>1741</v>
      </c>
      <c r="K14" s="29">
        <f>C14+Table3!C14</f>
        <v>21833</v>
      </c>
    </row>
    <row r="15" spans="1:11" ht="12.75">
      <c r="A15" s="5">
        <v>1996</v>
      </c>
      <c r="B15" s="29">
        <v>5591</v>
      </c>
      <c r="C15" s="29">
        <v>14928</v>
      </c>
      <c r="D15" s="29">
        <v>9.7</v>
      </c>
      <c r="E15" s="29">
        <v>7.2</v>
      </c>
      <c r="F15" s="29">
        <v>1346</v>
      </c>
      <c r="G15" s="29">
        <v>95</v>
      </c>
      <c r="H15" s="29">
        <v>9</v>
      </c>
      <c r="I15" s="29">
        <v>1565</v>
      </c>
      <c r="K15" s="29">
        <f>C15+Table3!C15</f>
        <v>21103</v>
      </c>
    </row>
    <row r="16" spans="1:11" ht="12.75">
      <c r="A16" s="5">
        <v>1997</v>
      </c>
      <c r="B16" s="29">
        <v>5106</v>
      </c>
      <c r="C16" s="29">
        <v>13305</v>
      </c>
      <c r="D16" s="29">
        <v>9.6</v>
      </c>
      <c r="E16" s="29">
        <v>7</v>
      </c>
      <c r="F16" s="29">
        <v>1185</v>
      </c>
      <c r="G16" s="29">
        <v>82</v>
      </c>
      <c r="H16" s="29">
        <v>7</v>
      </c>
      <c r="I16" s="29">
        <v>1370</v>
      </c>
      <c r="K16" s="29">
        <f>C16+Table3!C16</f>
        <v>22222</v>
      </c>
    </row>
    <row r="17" spans="1:11" ht="12.75">
      <c r="A17" s="5">
        <v>1998</v>
      </c>
      <c r="B17" s="29">
        <v>4498</v>
      </c>
      <c r="C17" s="29">
        <v>11581</v>
      </c>
      <c r="D17" s="29">
        <v>10</v>
      </c>
      <c r="E17" s="29">
        <v>6.6</v>
      </c>
      <c r="F17" s="29">
        <v>1083</v>
      </c>
      <c r="G17" s="29">
        <v>73</v>
      </c>
      <c r="H17" s="29">
        <v>4</v>
      </c>
      <c r="I17" s="29">
        <v>1242</v>
      </c>
      <c r="K17" s="29">
        <f>C17+Table3!C17</f>
        <v>23487</v>
      </c>
    </row>
    <row r="18" spans="1:11" ht="12.75">
      <c r="A18" s="5">
        <v>1999</v>
      </c>
      <c r="B18" s="29">
        <v>4231</v>
      </c>
      <c r="C18" s="29">
        <v>10246</v>
      </c>
      <c r="D18" s="29">
        <v>10.7</v>
      </c>
      <c r="E18" s="29">
        <v>7</v>
      </c>
      <c r="F18" s="29">
        <v>1017</v>
      </c>
      <c r="G18" s="29">
        <v>72</v>
      </c>
      <c r="H18" s="29">
        <v>4</v>
      </c>
      <c r="I18" s="29">
        <v>1173</v>
      </c>
      <c r="K18" s="29">
        <f>C18+Table3!C18</f>
        <v>22323</v>
      </c>
    </row>
    <row r="19" spans="1:11" ht="12.75">
      <c r="A19" s="5">
        <v>2000</v>
      </c>
      <c r="B19" s="29">
        <v>3583</v>
      </c>
      <c r="C19" s="29">
        <v>8408</v>
      </c>
      <c r="D19" s="29">
        <v>10.3</v>
      </c>
      <c r="E19" s="29">
        <v>5.2</v>
      </c>
      <c r="F19" s="29">
        <v>823</v>
      </c>
      <c r="G19" s="29">
        <v>40</v>
      </c>
      <c r="H19" s="29">
        <v>5</v>
      </c>
      <c r="I19" s="29">
        <v>919</v>
      </c>
      <c r="K19" s="29">
        <f>C19+Table3!C19</f>
        <v>21138</v>
      </c>
    </row>
    <row r="20" spans="1:11" ht="12.75">
      <c r="A20" s="5">
        <v>2001</v>
      </c>
      <c r="B20" s="29">
        <v>3185</v>
      </c>
      <c r="C20" s="29">
        <v>7629</v>
      </c>
      <c r="D20" s="29">
        <v>10.5</v>
      </c>
      <c r="E20" s="29">
        <v>5.5</v>
      </c>
      <c r="F20" s="29">
        <v>757</v>
      </c>
      <c r="G20" s="29">
        <v>42</v>
      </c>
      <c r="H20" s="29">
        <v>2</v>
      </c>
      <c r="I20" s="29">
        <v>847</v>
      </c>
      <c r="K20" s="29">
        <f>C20+Table3!C20</f>
        <v>21491</v>
      </c>
    </row>
    <row r="21" spans="1:11" ht="12.75">
      <c r="A21" s="5">
        <v>2002</v>
      </c>
      <c r="B21" s="29">
        <v>3144</v>
      </c>
      <c r="C21" s="29">
        <v>7325</v>
      </c>
      <c r="D21" s="29">
        <v>11.3</v>
      </c>
      <c r="E21" s="29">
        <v>7</v>
      </c>
      <c r="F21" s="29">
        <v>768</v>
      </c>
      <c r="G21" s="29">
        <v>53</v>
      </c>
      <c r="H21" s="29">
        <v>5</v>
      </c>
      <c r="I21" s="29">
        <v>889</v>
      </c>
      <c r="K21" s="29">
        <f>C21+Table3!C21</f>
        <v>22247</v>
      </c>
    </row>
    <row r="22" spans="1:11" ht="12.75">
      <c r="A22" s="5">
        <v>2003</v>
      </c>
      <c r="B22" s="29">
        <v>3113</v>
      </c>
      <c r="C22" s="29">
        <v>7326</v>
      </c>
      <c r="D22" s="29">
        <v>10.6</v>
      </c>
      <c r="E22" s="29">
        <v>5.1</v>
      </c>
      <c r="F22" s="29">
        <v>739</v>
      </c>
      <c r="G22" s="29">
        <v>38</v>
      </c>
      <c r="H22" s="29">
        <v>2</v>
      </c>
      <c r="I22" s="29">
        <v>821</v>
      </c>
      <c r="K22" s="29">
        <f>C22+Table3!C22</f>
        <v>22849</v>
      </c>
    </row>
    <row r="23" spans="1:11" ht="12.75">
      <c r="A23" s="5">
        <v>2004</v>
      </c>
      <c r="B23" s="29">
        <v>2953</v>
      </c>
      <c r="C23" s="29">
        <v>6900</v>
      </c>
      <c r="D23" s="29">
        <v>10.2</v>
      </c>
      <c r="E23" s="29">
        <v>5.5</v>
      </c>
      <c r="F23" s="29">
        <v>668</v>
      </c>
      <c r="G23" s="29">
        <v>36</v>
      </c>
      <c r="H23" s="29">
        <v>3</v>
      </c>
      <c r="I23" s="29">
        <v>749</v>
      </c>
      <c r="K23" s="29">
        <f>C23+Table3!C23</f>
        <v>23653</v>
      </c>
    </row>
    <row r="24" spans="1:11" ht="12.75">
      <c r="A24" s="5">
        <v>2005</v>
      </c>
      <c r="B24" s="29">
        <v>2627</v>
      </c>
      <c r="C24" s="29">
        <v>5869</v>
      </c>
      <c r="D24" s="29">
        <v>10.3</v>
      </c>
      <c r="E24" s="29">
        <v>6.3</v>
      </c>
      <c r="F24" s="29">
        <v>568</v>
      </c>
      <c r="G24" s="29">
        <v>37</v>
      </c>
      <c r="H24" s="29">
        <v>1</v>
      </c>
      <c r="I24" s="29">
        <v>645</v>
      </c>
      <c r="K24" s="29">
        <f>C24+Table3!C24</f>
        <v>23836</v>
      </c>
    </row>
    <row r="25" spans="1:11" ht="12.75">
      <c r="A25" s="5">
        <v>2006</v>
      </c>
      <c r="B25" s="29">
        <v>2107</v>
      </c>
      <c r="C25" s="29">
        <v>4153</v>
      </c>
      <c r="D25" s="29"/>
      <c r="E25" s="29"/>
      <c r="F25" s="29"/>
      <c r="G25" s="29"/>
      <c r="H25" s="29"/>
      <c r="I25" s="29"/>
      <c r="K25" s="29">
        <f>C25+Table3!C25</f>
        <v>24917</v>
      </c>
    </row>
    <row r="29" spans="1:9" s="49" customFormat="1" ht="12.75">
      <c r="A29" s="4"/>
      <c r="B29" s="4"/>
      <c r="C29" s="4"/>
      <c r="D29" s="4"/>
      <c r="E29" s="4"/>
      <c r="F29" s="4"/>
      <c r="G29" s="4"/>
      <c r="H29" s="4"/>
      <c r="I29" s="4"/>
    </row>
    <row r="30" spans="1:9" ht="12.75">
      <c r="A30" s="8"/>
      <c r="B30" s="48"/>
      <c r="C30" s="48"/>
      <c r="D30" s="48"/>
      <c r="E30" s="48"/>
      <c r="F30" s="48"/>
      <c r="G30" s="48"/>
      <c r="H30" s="48"/>
      <c r="I30" s="48"/>
    </row>
    <row r="31" spans="1:9" ht="12.75">
      <c r="A31" s="8"/>
      <c r="B31" s="48"/>
      <c r="C31" s="48"/>
      <c r="D31" s="48"/>
      <c r="E31" s="48"/>
      <c r="F31" s="48"/>
      <c r="G31" s="48"/>
      <c r="H31" s="48"/>
      <c r="I31" s="48"/>
    </row>
    <row r="32" spans="1:9" ht="12.75">
      <c r="A32" s="8"/>
      <c r="B32" s="48"/>
      <c r="C32" s="48"/>
      <c r="D32" s="48"/>
      <c r="E32" s="48"/>
      <c r="F32" s="48"/>
      <c r="G32" s="48"/>
      <c r="H32" s="48"/>
      <c r="I32" s="48"/>
    </row>
    <row r="33" spans="1:9" ht="12.75">
      <c r="A33" s="8"/>
      <c r="B33" s="48"/>
      <c r="C33" s="48"/>
      <c r="D33" s="48"/>
      <c r="E33" s="48"/>
      <c r="F33" s="48"/>
      <c r="G33" s="48"/>
      <c r="H33" s="48"/>
      <c r="I33" s="48"/>
    </row>
    <row r="34" spans="1:9" ht="12.75">
      <c r="A34" s="8"/>
      <c r="B34" s="48"/>
      <c r="C34" s="48"/>
      <c r="D34" s="48"/>
      <c r="E34" s="48"/>
      <c r="F34" s="48"/>
      <c r="G34" s="48"/>
      <c r="H34" s="48"/>
      <c r="I34" s="48"/>
    </row>
    <row r="35" spans="1:9" ht="12.75">
      <c r="A35" s="8"/>
      <c r="B35" s="48"/>
      <c r="C35" s="48"/>
      <c r="D35" s="48"/>
      <c r="E35" s="48"/>
      <c r="F35" s="48"/>
      <c r="G35" s="48"/>
      <c r="H35" s="48"/>
      <c r="I35" s="48"/>
    </row>
    <row r="36" spans="1:9" ht="12.75">
      <c r="A36" s="8"/>
      <c r="B36" s="48"/>
      <c r="C36" s="48"/>
      <c r="D36" s="48"/>
      <c r="E36" s="48"/>
      <c r="F36" s="48"/>
      <c r="G36" s="48"/>
      <c r="H36" s="48"/>
      <c r="I36" s="48"/>
    </row>
    <row r="37" spans="1:9" ht="12.75">
      <c r="A37" s="8"/>
      <c r="B37" s="48"/>
      <c r="C37" s="48"/>
      <c r="D37" s="48"/>
      <c r="E37" s="48"/>
      <c r="F37" s="48"/>
      <c r="G37" s="48"/>
      <c r="H37" s="48"/>
      <c r="I37" s="48"/>
    </row>
    <row r="38" spans="1:9" ht="12.75">
      <c r="A38" s="8"/>
      <c r="B38" s="48"/>
      <c r="C38" s="48"/>
      <c r="D38" s="48"/>
      <c r="E38" s="48"/>
      <c r="F38" s="48"/>
      <c r="G38" s="48"/>
      <c r="H38" s="48"/>
      <c r="I38" s="48"/>
    </row>
    <row r="39" spans="1:9" ht="12.75">
      <c r="A39" s="8"/>
      <c r="B39" s="48"/>
      <c r="C39" s="48"/>
      <c r="D39" s="48"/>
      <c r="E39" s="48"/>
      <c r="F39" s="48"/>
      <c r="G39" s="48"/>
      <c r="H39" s="48"/>
      <c r="I39" s="48"/>
    </row>
    <row r="40" spans="1:9" ht="12.75">
      <c r="A40" s="8"/>
      <c r="B40" s="48"/>
      <c r="C40" s="48"/>
      <c r="D40" s="48"/>
      <c r="E40" s="48"/>
      <c r="F40" s="48"/>
      <c r="G40" s="48"/>
      <c r="H40" s="48"/>
      <c r="I40" s="48"/>
    </row>
    <row r="41" spans="1:9" ht="12.75">
      <c r="A41" s="8"/>
      <c r="B41" s="48"/>
      <c r="C41" s="48"/>
      <c r="D41" s="48"/>
      <c r="E41" s="48"/>
      <c r="F41" s="48"/>
      <c r="G41" s="48"/>
      <c r="H41" s="48"/>
      <c r="I41" s="48"/>
    </row>
    <row r="42" spans="1:9" ht="12.75">
      <c r="A42" s="8"/>
      <c r="B42" s="48"/>
      <c r="C42" s="48"/>
      <c r="D42" s="48"/>
      <c r="E42" s="48"/>
      <c r="F42" s="48"/>
      <c r="G42" s="48"/>
      <c r="H42" s="48"/>
      <c r="I42" s="48"/>
    </row>
    <row r="43" spans="1:9" ht="12.75">
      <c r="A43" s="8"/>
      <c r="B43" s="48"/>
      <c r="C43" s="48"/>
      <c r="D43" s="48"/>
      <c r="E43" s="48"/>
      <c r="F43" s="48"/>
      <c r="G43" s="48"/>
      <c r="H43" s="48"/>
      <c r="I43" s="48"/>
    </row>
    <row r="44" spans="1:9" ht="12.75">
      <c r="A44" s="8"/>
      <c r="B44" s="48"/>
      <c r="C44" s="48"/>
      <c r="D44" s="48"/>
      <c r="E44" s="48"/>
      <c r="F44" s="48"/>
      <c r="G44" s="48"/>
      <c r="H44" s="48"/>
      <c r="I44" s="48"/>
    </row>
    <row r="45" spans="1:9" ht="12.75">
      <c r="A45" s="8"/>
      <c r="B45" s="48"/>
      <c r="C45" s="48"/>
      <c r="D45" s="48"/>
      <c r="E45" s="48"/>
      <c r="F45" s="48"/>
      <c r="G45" s="48"/>
      <c r="H45" s="48"/>
      <c r="I45" s="48"/>
    </row>
  </sheetData>
  <sheetProtection/>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legacyDrawingHF r:id="rId1"/>
</worksheet>
</file>

<file path=xl/worksheets/sheet7.xml><?xml version="1.0" encoding="utf-8"?>
<worksheet xmlns="http://schemas.openxmlformats.org/spreadsheetml/2006/main" xmlns:r="http://schemas.openxmlformats.org/officeDocument/2006/relationships">
  <dimension ref="A1:AF70"/>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3" customWidth="1"/>
    <col min="2" max="2" width="20.421875" style="3" customWidth="1"/>
    <col min="3" max="3" width="8.421875" style="40" customWidth="1"/>
    <col min="4" max="29" width="6.7109375" style="40" customWidth="1"/>
    <col min="30" max="16384" width="9.140625" style="40" customWidth="1"/>
  </cols>
  <sheetData>
    <row r="1" ht="12.75">
      <c r="A1" s="43" t="s">
        <v>194</v>
      </c>
    </row>
    <row r="2" ht="12.75">
      <c r="A2" s="42" t="s">
        <v>315</v>
      </c>
    </row>
    <row r="3" ht="9.75" customHeight="1">
      <c r="A3" s="42"/>
    </row>
    <row r="4" ht="12.75">
      <c r="A4" s="3" t="s">
        <v>208</v>
      </c>
    </row>
    <row r="5" ht="12.75">
      <c r="A5" s="46" t="s">
        <v>234</v>
      </c>
    </row>
    <row r="6" ht="12.75">
      <c r="A6" s="46"/>
    </row>
    <row r="7" spans="1:17" ht="32.25" customHeight="1">
      <c r="A7" s="113" t="s">
        <v>332</v>
      </c>
      <c r="B7" s="113"/>
      <c r="C7" s="113"/>
      <c r="D7" s="113"/>
      <c r="E7" s="113"/>
      <c r="F7" s="113"/>
      <c r="G7" s="113"/>
      <c r="H7" s="113"/>
      <c r="I7" s="113"/>
      <c r="J7" s="113"/>
      <c r="K7" s="113"/>
      <c r="L7" s="113"/>
      <c r="M7" s="113"/>
      <c r="N7" s="114"/>
      <c r="O7" s="114"/>
      <c r="P7" s="114"/>
      <c r="Q7" s="114"/>
    </row>
    <row r="9" spans="1:32" s="2" customFormat="1" ht="53.25" customHeight="1">
      <c r="A9" s="1" t="s">
        <v>0</v>
      </c>
      <c r="B9" s="1" t="s">
        <v>51</v>
      </c>
      <c r="C9" s="16" t="s">
        <v>52</v>
      </c>
      <c r="D9" s="16">
        <v>25</v>
      </c>
      <c r="E9" s="16">
        <v>26</v>
      </c>
      <c r="F9" s="16">
        <v>27</v>
      </c>
      <c r="G9" s="16">
        <v>28</v>
      </c>
      <c r="H9" s="16">
        <v>29</v>
      </c>
      <c r="I9" s="16">
        <v>30</v>
      </c>
      <c r="J9" s="16">
        <v>31</v>
      </c>
      <c r="K9" s="16">
        <v>32</v>
      </c>
      <c r="L9" s="16">
        <v>33</v>
      </c>
      <c r="M9" s="16">
        <v>34</v>
      </c>
      <c r="N9" s="16">
        <v>35</v>
      </c>
      <c r="O9" s="16">
        <v>36</v>
      </c>
      <c r="P9" s="16">
        <v>37</v>
      </c>
      <c r="Q9" s="16">
        <v>38</v>
      </c>
      <c r="R9" s="16">
        <v>39</v>
      </c>
      <c r="S9" s="16">
        <v>40</v>
      </c>
      <c r="T9" s="16">
        <v>41</v>
      </c>
      <c r="U9" s="16">
        <v>42</v>
      </c>
      <c r="V9" s="16">
        <v>43</v>
      </c>
      <c r="W9" s="16">
        <v>44</v>
      </c>
      <c r="X9" s="16">
        <v>45</v>
      </c>
      <c r="Y9" s="16">
        <v>46</v>
      </c>
      <c r="Z9" s="16">
        <v>47</v>
      </c>
      <c r="AA9" s="16">
        <v>48</v>
      </c>
      <c r="AB9" s="16">
        <v>49</v>
      </c>
      <c r="AC9" s="16">
        <v>50</v>
      </c>
      <c r="AD9" s="16" t="s">
        <v>53</v>
      </c>
      <c r="AE9" s="16" t="s">
        <v>54</v>
      </c>
      <c r="AF9" s="16" t="s">
        <v>55</v>
      </c>
    </row>
    <row r="10" spans="1:32" ht="12.75">
      <c r="A10" s="5">
        <v>1991</v>
      </c>
      <c r="B10" s="5" t="s">
        <v>56</v>
      </c>
      <c r="C10" s="34">
        <v>102</v>
      </c>
      <c r="D10" s="34">
        <v>87</v>
      </c>
      <c r="E10" s="34">
        <v>159</v>
      </c>
      <c r="F10" s="34">
        <v>213</v>
      </c>
      <c r="G10" s="34">
        <v>315</v>
      </c>
      <c r="H10" s="34">
        <v>347</v>
      </c>
      <c r="I10" s="34">
        <v>454</v>
      </c>
      <c r="J10" s="34">
        <v>480</v>
      </c>
      <c r="K10" s="34">
        <v>505</v>
      </c>
      <c r="L10" s="34">
        <v>518</v>
      </c>
      <c r="M10" s="34">
        <v>583</v>
      </c>
      <c r="N10" s="34">
        <v>530</v>
      </c>
      <c r="O10" s="34">
        <v>417</v>
      </c>
      <c r="P10" s="34">
        <v>422</v>
      </c>
      <c r="Q10" s="34">
        <v>387</v>
      </c>
      <c r="R10" s="34">
        <v>330</v>
      </c>
      <c r="S10" s="34">
        <v>209</v>
      </c>
      <c r="T10" s="34">
        <v>153</v>
      </c>
      <c r="U10" s="34">
        <v>114</v>
      </c>
      <c r="V10" s="34">
        <v>54</v>
      </c>
      <c r="W10" s="34">
        <v>44</v>
      </c>
      <c r="X10" s="34">
        <v>19</v>
      </c>
      <c r="Y10" s="34">
        <v>9</v>
      </c>
      <c r="Z10" s="34">
        <v>2</v>
      </c>
      <c r="AA10" s="34">
        <v>1</v>
      </c>
      <c r="AB10" s="34">
        <v>2</v>
      </c>
      <c r="AC10" s="34">
        <v>0</v>
      </c>
      <c r="AD10" s="34">
        <v>1</v>
      </c>
      <c r="AE10" s="34">
        <v>0</v>
      </c>
      <c r="AF10" s="34">
        <v>6457</v>
      </c>
    </row>
    <row r="11" spans="1:32" ht="12.75">
      <c r="A11" s="5">
        <v>1991</v>
      </c>
      <c r="B11" s="5" t="s">
        <v>57</v>
      </c>
      <c r="C11" s="34">
        <v>12</v>
      </c>
      <c r="D11" s="34">
        <v>12</v>
      </c>
      <c r="E11" s="34">
        <v>19</v>
      </c>
      <c r="F11" s="34">
        <v>34</v>
      </c>
      <c r="G11" s="34">
        <v>61</v>
      </c>
      <c r="H11" s="34">
        <v>62</v>
      </c>
      <c r="I11" s="34">
        <v>85</v>
      </c>
      <c r="J11" s="34">
        <v>77</v>
      </c>
      <c r="K11" s="34">
        <v>91</v>
      </c>
      <c r="L11" s="34">
        <v>78</v>
      </c>
      <c r="M11" s="34">
        <v>103</v>
      </c>
      <c r="N11" s="34">
        <v>69</v>
      </c>
      <c r="O11" s="34">
        <v>47</v>
      </c>
      <c r="P11" s="34">
        <v>50</v>
      </c>
      <c r="Q11" s="34">
        <v>41</v>
      </c>
      <c r="R11" s="34">
        <v>33</v>
      </c>
      <c r="S11" s="34">
        <v>16</v>
      </c>
      <c r="T11" s="34">
        <v>8</v>
      </c>
      <c r="U11" s="34">
        <v>3</v>
      </c>
      <c r="V11" s="34">
        <v>1</v>
      </c>
      <c r="W11" s="34">
        <v>0</v>
      </c>
      <c r="X11" s="34">
        <v>1</v>
      </c>
      <c r="Y11" s="34">
        <v>0</v>
      </c>
      <c r="Z11" s="34">
        <v>0</v>
      </c>
      <c r="AA11" s="34">
        <v>0</v>
      </c>
      <c r="AB11" s="34">
        <v>0</v>
      </c>
      <c r="AC11" s="34">
        <v>0</v>
      </c>
      <c r="AD11" s="34">
        <v>0</v>
      </c>
      <c r="AE11" s="34">
        <v>0</v>
      </c>
      <c r="AF11" s="34">
        <v>903</v>
      </c>
    </row>
    <row r="12" spans="1:32" ht="12.75">
      <c r="A12" s="5">
        <v>1991</v>
      </c>
      <c r="B12" s="5" t="s">
        <v>58</v>
      </c>
      <c r="C12" s="34">
        <v>11.8</v>
      </c>
      <c r="D12" s="34">
        <v>13.8</v>
      </c>
      <c r="E12" s="34">
        <v>11.9</v>
      </c>
      <c r="F12" s="34">
        <v>16</v>
      </c>
      <c r="G12" s="34">
        <v>19.4</v>
      </c>
      <c r="H12" s="34">
        <v>17.9</v>
      </c>
      <c r="I12" s="34">
        <v>18.7</v>
      </c>
      <c r="J12" s="34">
        <v>16</v>
      </c>
      <c r="K12" s="34">
        <v>18</v>
      </c>
      <c r="L12" s="34">
        <v>15.1</v>
      </c>
      <c r="M12" s="34">
        <v>17.7</v>
      </c>
      <c r="N12" s="34">
        <v>13</v>
      </c>
      <c r="O12" s="34">
        <v>11.3</v>
      </c>
      <c r="P12" s="34">
        <v>11.8</v>
      </c>
      <c r="Q12" s="34">
        <v>10.6</v>
      </c>
      <c r="R12" s="34">
        <v>10</v>
      </c>
      <c r="S12" s="34">
        <v>7.7</v>
      </c>
      <c r="T12" s="34">
        <v>5.2</v>
      </c>
      <c r="U12" s="34">
        <v>2.6</v>
      </c>
      <c r="V12" s="34">
        <v>1.9</v>
      </c>
      <c r="W12" s="34" t="s">
        <v>30</v>
      </c>
      <c r="X12" s="34" t="s">
        <v>30</v>
      </c>
      <c r="Y12" s="34" t="s">
        <v>30</v>
      </c>
      <c r="Z12" s="34" t="s">
        <v>30</v>
      </c>
      <c r="AA12" s="34" t="s">
        <v>30</v>
      </c>
      <c r="AB12" s="34" t="s">
        <v>30</v>
      </c>
      <c r="AC12" s="34">
        <v>0</v>
      </c>
      <c r="AD12" s="34" t="s">
        <v>30</v>
      </c>
      <c r="AE12" s="34">
        <v>0</v>
      </c>
      <c r="AF12" s="34">
        <v>14</v>
      </c>
    </row>
    <row r="13" spans="1:32" ht="12.75">
      <c r="A13" s="5"/>
      <c r="B13" s="5"/>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ht="12.75">
      <c r="A14" s="5">
        <v>1992</v>
      </c>
      <c r="B14" s="5" t="s">
        <v>56</v>
      </c>
      <c r="C14" s="34">
        <v>224</v>
      </c>
      <c r="D14" s="34">
        <v>234</v>
      </c>
      <c r="E14" s="34">
        <v>351</v>
      </c>
      <c r="F14" s="34">
        <v>524</v>
      </c>
      <c r="G14" s="34">
        <v>767</v>
      </c>
      <c r="H14" s="34">
        <v>977</v>
      </c>
      <c r="I14" s="34">
        <v>1204</v>
      </c>
      <c r="J14" s="34">
        <v>1265</v>
      </c>
      <c r="K14" s="34">
        <v>1500</v>
      </c>
      <c r="L14" s="34">
        <v>1537</v>
      </c>
      <c r="M14" s="34">
        <v>1480</v>
      </c>
      <c r="N14" s="34">
        <v>1368</v>
      </c>
      <c r="O14" s="34">
        <v>1327</v>
      </c>
      <c r="P14" s="34">
        <v>1118</v>
      </c>
      <c r="Q14" s="34">
        <v>1070</v>
      </c>
      <c r="R14" s="34">
        <v>851</v>
      </c>
      <c r="S14" s="34">
        <v>659</v>
      </c>
      <c r="T14" s="34">
        <v>478</v>
      </c>
      <c r="U14" s="34">
        <v>277</v>
      </c>
      <c r="V14" s="34">
        <v>188</v>
      </c>
      <c r="W14" s="34">
        <v>141</v>
      </c>
      <c r="X14" s="34">
        <v>63</v>
      </c>
      <c r="Y14" s="34">
        <v>30</v>
      </c>
      <c r="Z14" s="34">
        <v>9</v>
      </c>
      <c r="AA14" s="34">
        <v>4</v>
      </c>
      <c r="AB14" s="34">
        <v>2</v>
      </c>
      <c r="AC14" s="34">
        <v>0</v>
      </c>
      <c r="AD14" s="34">
        <v>2</v>
      </c>
      <c r="AE14" s="34">
        <v>0</v>
      </c>
      <c r="AF14" s="34">
        <v>17650</v>
      </c>
    </row>
    <row r="15" spans="1:32" ht="12.75">
      <c r="A15" s="5">
        <v>1992</v>
      </c>
      <c r="B15" s="5" t="s">
        <v>57</v>
      </c>
      <c r="C15" s="34">
        <v>32</v>
      </c>
      <c r="D15" s="34">
        <v>48</v>
      </c>
      <c r="E15" s="34">
        <v>55</v>
      </c>
      <c r="F15" s="34">
        <v>98</v>
      </c>
      <c r="G15" s="34">
        <v>105</v>
      </c>
      <c r="H15" s="34">
        <v>177</v>
      </c>
      <c r="I15" s="34">
        <v>191</v>
      </c>
      <c r="J15" s="34">
        <v>198</v>
      </c>
      <c r="K15" s="34">
        <v>240</v>
      </c>
      <c r="L15" s="34">
        <v>221</v>
      </c>
      <c r="M15" s="34">
        <v>192</v>
      </c>
      <c r="N15" s="34">
        <v>169</v>
      </c>
      <c r="O15" s="34">
        <v>160</v>
      </c>
      <c r="P15" s="34">
        <v>132</v>
      </c>
      <c r="Q15" s="34">
        <v>113</v>
      </c>
      <c r="R15" s="34">
        <v>76</v>
      </c>
      <c r="S15" s="34">
        <v>31</v>
      </c>
      <c r="T15" s="34">
        <v>14</v>
      </c>
      <c r="U15" s="34">
        <v>7</v>
      </c>
      <c r="V15" s="34">
        <v>7</v>
      </c>
      <c r="W15" s="34">
        <v>3</v>
      </c>
      <c r="X15" s="34">
        <v>2</v>
      </c>
      <c r="Y15" s="34">
        <v>0</v>
      </c>
      <c r="Z15" s="34">
        <v>0</v>
      </c>
      <c r="AA15" s="34">
        <v>0</v>
      </c>
      <c r="AB15" s="34">
        <v>0</v>
      </c>
      <c r="AC15" s="34">
        <v>0</v>
      </c>
      <c r="AD15" s="34">
        <v>0</v>
      </c>
      <c r="AE15" s="34">
        <v>0</v>
      </c>
      <c r="AF15" s="34">
        <v>2271</v>
      </c>
    </row>
    <row r="16" spans="1:32" ht="12.75">
      <c r="A16" s="5">
        <v>1992</v>
      </c>
      <c r="B16" s="5" t="s">
        <v>58</v>
      </c>
      <c r="C16" s="34">
        <v>14.3</v>
      </c>
      <c r="D16" s="34">
        <v>20.5</v>
      </c>
      <c r="E16" s="34">
        <v>15.7</v>
      </c>
      <c r="F16" s="34">
        <v>18.7</v>
      </c>
      <c r="G16" s="34">
        <v>13.7</v>
      </c>
      <c r="H16" s="34">
        <v>18.1</v>
      </c>
      <c r="I16" s="34">
        <v>15.9</v>
      </c>
      <c r="J16" s="34">
        <v>15.7</v>
      </c>
      <c r="K16" s="34">
        <v>16</v>
      </c>
      <c r="L16" s="34">
        <v>14.4</v>
      </c>
      <c r="M16" s="34">
        <v>13</v>
      </c>
      <c r="N16" s="34">
        <v>12.4</v>
      </c>
      <c r="O16" s="34">
        <v>12.1</v>
      </c>
      <c r="P16" s="34">
        <v>11.8</v>
      </c>
      <c r="Q16" s="34">
        <v>10.6</v>
      </c>
      <c r="R16" s="34">
        <v>8.9</v>
      </c>
      <c r="S16" s="34">
        <v>4.7</v>
      </c>
      <c r="T16" s="34">
        <v>2.9</v>
      </c>
      <c r="U16" s="34">
        <v>2.5</v>
      </c>
      <c r="V16" s="34">
        <v>3.7</v>
      </c>
      <c r="W16" s="34">
        <v>2.1</v>
      </c>
      <c r="X16" s="34">
        <v>3.2</v>
      </c>
      <c r="Y16" s="34" t="s">
        <v>30</v>
      </c>
      <c r="Z16" s="34" t="s">
        <v>30</v>
      </c>
      <c r="AA16" s="34" t="s">
        <v>30</v>
      </c>
      <c r="AB16" s="34" t="s">
        <v>30</v>
      </c>
      <c r="AC16" s="34">
        <v>0</v>
      </c>
      <c r="AD16" s="34" t="s">
        <v>30</v>
      </c>
      <c r="AE16" s="34">
        <v>0</v>
      </c>
      <c r="AF16" s="34">
        <v>12.9</v>
      </c>
    </row>
    <row r="17" spans="1:32" ht="12.75">
      <c r="A17" s="5"/>
      <c r="B17" s="5"/>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row>
    <row r="18" spans="1:32" ht="12.75">
      <c r="A18" s="5">
        <v>1993</v>
      </c>
      <c r="B18" s="5" t="s">
        <v>56</v>
      </c>
      <c r="C18" s="34">
        <v>278</v>
      </c>
      <c r="D18" s="34">
        <v>232</v>
      </c>
      <c r="E18" s="34">
        <v>392</v>
      </c>
      <c r="F18" s="34">
        <v>571</v>
      </c>
      <c r="G18" s="34">
        <v>822</v>
      </c>
      <c r="H18" s="34">
        <v>1137</v>
      </c>
      <c r="I18" s="34">
        <v>1425</v>
      </c>
      <c r="J18" s="34">
        <v>1496</v>
      </c>
      <c r="K18" s="34">
        <v>1699</v>
      </c>
      <c r="L18" s="34">
        <v>1781</v>
      </c>
      <c r="M18" s="34">
        <v>1707</v>
      </c>
      <c r="N18" s="34">
        <v>1816</v>
      </c>
      <c r="O18" s="34">
        <v>1528</v>
      </c>
      <c r="P18" s="34">
        <v>1347</v>
      </c>
      <c r="Q18" s="34">
        <v>1130</v>
      </c>
      <c r="R18" s="34">
        <v>991</v>
      </c>
      <c r="S18" s="34">
        <v>677</v>
      </c>
      <c r="T18" s="34">
        <v>523</v>
      </c>
      <c r="U18" s="34">
        <v>348</v>
      </c>
      <c r="V18" s="34">
        <v>229</v>
      </c>
      <c r="W18" s="34">
        <v>154</v>
      </c>
      <c r="X18" s="34">
        <v>75</v>
      </c>
      <c r="Y18" s="34">
        <v>34</v>
      </c>
      <c r="Z18" s="34">
        <v>13</v>
      </c>
      <c r="AA18" s="34">
        <v>3</v>
      </c>
      <c r="AB18" s="34">
        <v>4</v>
      </c>
      <c r="AC18" s="34">
        <v>0</v>
      </c>
      <c r="AD18" s="34">
        <v>3</v>
      </c>
      <c r="AE18" s="34">
        <v>0</v>
      </c>
      <c r="AF18" s="34">
        <v>20415</v>
      </c>
    </row>
    <row r="19" spans="1:32" ht="12.75">
      <c r="A19" s="5">
        <v>1993</v>
      </c>
      <c r="B19" s="5" t="s">
        <v>57</v>
      </c>
      <c r="C19" s="34">
        <v>48</v>
      </c>
      <c r="D19" s="34">
        <v>46</v>
      </c>
      <c r="E19" s="34">
        <v>64</v>
      </c>
      <c r="F19" s="34">
        <v>112</v>
      </c>
      <c r="G19" s="34">
        <v>147</v>
      </c>
      <c r="H19" s="34">
        <v>178</v>
      </c>
      <c r="I19" s="34">
        <v>229</v>
      </c>
      <c r="J19" s="34">
        <v>252</v>
      </c>
      <c r="K19" s="34">
        <v>267</v>
      </c>
      <c r="L19" s="34">
        <v>278</v>
      </c>
      <c r="M19" s="34">
        <v>269</v>
      </c>
      <c r="N19" s="34">
        <v>265</v>
      </c>
      <c r="O19" s="34">
        <v>222</v>
      </c>
      <c r="P19" s="34">
        <v>184</v>
      </c>
      <c r="Q19" s="34">
        <v>139</v>
      </c>
      <c r="R19" s="34">
        <v>102</v>
      </c>
      <c r="S19" s="34">
        <v>61</v>
      </c>
      <c r="T19" s="34">
        <v>34</v>
      </c>
      <c r="U19" s="34">
        <v>19</v>
      </c>
      <c r="V19" s="34">
        <v>10</v>
      </c>
      <c r="W19" s="34">
        <v>3</v>
      </c>
      <c r="X19" s="34">
        <v>2</v>
      </c>
      <c r="Y19" s="34">
        <v>1</v>
      </c>
      <c r="Z19" s="34">
        <v>0</v>
      </c>
      <c r="AA19" s="34">
        <v>0</v>
      </c>
      <c r="AB19" s="34">
        <v>0</v>
      </c>
      <c r="AC19" s="34">
        <v>0</v>
      </c>
      <c r="AD19" s="34">
        <v>0</v>
      </c>
      <c r="AE19" s="34">
        <v>0</v>
      </c>
      <c r="AF19" s="34">
        <v>2932</v>
      </c>
    </row>
    <row r="20" spans="1:32" ht="12.75">
      <c r="A20" s="5">
        <v>1993</v>
      </c>
      <c r="B20" s="5" t="s">
        <v>58</v>
      </c>
      <c r="C20" s="34">
        <v>17.3</v>
      </c>
      <c r="D20" s="34">
        <v>19.8</v>
      </c>
      <c r="E20" s="34">
        <v>16.3</v>
      </c>
      <c r="F20" s="34">
        <v>19.6</v>
      </c>
      <c r="G20" s="34">
        <v>17.9</v>
      </c>
      <c r="H20" s="34">
        <v>15.7</v>
      </c>
      <c r="I20" s="34">
        <v>16.1</v>
      </c>
      <c r="J20" s="34">
        <v>16.8</v>
      </c>
      <c r="K20" s="34">
        <v>15.7</v>
      </c>
      <c r="L20" s="34">
        <v>15.6</v>
      </c>
      <c r="M20" s="34">
        <v>15.8</v>
      </c>
      <c r="N20" s="34">
        <v>14.6</v>
      </c>
      <c r="O20" s="34">
        <v>14.5</v>
      </c>
      <c r="P20" s="34">
        <v>13.7</v>
      </c>
      <c r="Q20" s="34">
        <v>12.3</v>
      </c>
      <c r="R20" s="34">
        <v>10.3</v>
      </c>
      <c r="S20" s="34">
        <v>9</v>
      </c>
      <c r="T20" s="34">
        <v>6.5</v>
      </c>
      <c r="U20" s="34">
        <v>5.5</v>
      </c>
      <c r="V20" s="34">
        <v>4.4</v>
      </c>
      <c r="W20" s="34">
        <v>1.9</v>
      </c>
      <c r="X20" s="34">
        <v>2.7</v>
      </c>
      <c r="Y20" s="34" t="s">
        <v>30</v>
      </c>
      <c r="Z20" s="34" t="s">
        <v>30</v>
      </c>
      <c r="AA20" s="34" t="s">
        <v>30</v>
      </c>
      <c r="AB20" s="34" t="s">
        <v>30</v>
      </c>
      <c r="AC20" s="34">
        <v>0</v>
      </c>
      <c r="AD20" s="34" t="s">
        <v>30</v>
      </c>
      <c r="AE20" s="34">
        <v>0</v>
      </c>
      <c r="AF20" s="34">
        <v>14.4</v>
      </c>
    </row>
    <row r="21" spans="1:32" ht="12.75">
      <c r="A21" s="5"/>
      <c r="B21" s="5"/>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1:32" ht="12.75">
      <c r="A22" s="5">
        <v>1994</v>
      </c>
      <c r="B22" s="5" t="s">
        <v>56</v>
      </c>
      <c r="C22" s="34">
        <v>303</v>
      </c>
      <c r="D22" s="34">
        <v>273</v>
      </c>
      <c r="E22" s="34">
        <v>462</v>
      </c>
      <c r="F22" s="34">
        <v>668</v>
      </c>
      <c r="G22" s="34">
        <v>881</v>
      </c>
      <c r="H22" s="34">
        <v>1224</v>
      </c>
      <c r="I22" s="34">
        <v>1511</v>
      </c>
      <c r="J22" s="34">
        <v>1683</v>
      </c>
      <c r="K22" s="34">
        <v>1794</v>
      </c>
      <c r="L22" s="34">
        <v>1918</v>
      </c>
      <c r="M22" s="34">
        <v>1859</v>
      </c>
      <c r="N22" s="34">
        <v>1820</v>
      </c>
      <c r="O22" s="34">
        <v>1723</v>
      </c>
      <c r="P22" s="34">
        <v>1483</v>
      </c>
      <c r="Q22" s="34">
        <v>1346</v>
      </c>
      <c r="R22" s="34">
        <v>1083</v>
      </c>
      <c r="S22" s="34">
        <v>757</v>
      </c>
      <c r="T22" s="34">
        <v>559</v>
      </c>
      <c r="U22" s="34">
        <v>389</v>
      </c>
      <c r="V22" s="34">
        <v>254</v>
      </c>
      <c r="W22" s="34">
        <v>156</v>
      </c>
      <c r="X22" s="34">
        <v>74</v>
      </c>
      <c r="Y22" s="34">
        <v>51</v>
      </c>
      <c r="Z22" s="34">
        <v>24</v>
      </c>
      <c r="AA22" s="34">
        <v>4</v>
      </c>
      <c r="AB22" s="34">
        <v>4</v>
      </c>
      <c r="AC22" s="34">
        <v>4</v>
      </c>
      <c r="AD22" s="34">
        <v>1</v>
      </c>
      <c r="AE22" s="34">
        <v>1</v>
      </c>
      <c r="AF22" s="34">
        <v>22309</v>
      </c>
    </row>
    <row r="23" spans="1:32" ht="12.75">
      <c r="A23" s="5">
        <v>1994</v>
      </c>
      <c r="B23" s="5" t="s">
        <v>57</v>
      </c>
      <c r="C23" s="34">
        <v>50</v>
      </c>
      <c r="D23" s="34">
        <v>44</v>
      </c>
      <c r="E23" s="34">
        <v>71</v>
      </c>
      <c r="F23" s="34">
        <v>130</v>
      </c>
      <c r="G23" s="34">
        <v>151</v>
      </c>
      <c r="H23" s="34">
        <v>214</v>
      </c>
      <c r="I23" s="34">
        <v>257</v>
      </c>
      <c r="J23" s="34">
        <v>278</v>
      </c>
      <c r="K23" s="34">
        <v>284</v>
      </c>
      <c r="L23" s="34">
        <v>326</v>
      </c>
      <c r="M23" s="34">
        <v>284</v>
      </c>
      <c r="N23" s="34">
        <v>272</v>
      </c>
      <c r="O23" s="34">
        <v>238</v>
      </c>
      <c r="P23" s="34">
        <v>165</v>
      </c>
      <c r="Q23" s="34">
        <v>134</v>
      </c>
      <c r="R23" s="34">
        <v>114</v>
      </c>
      <c r="S23" s="34">
        <v>59</v>
      </c>
      <c r="T23" s="34">
        <v>28</v>
      </c>
      <c r="U23" s="34">
        <v>21</v>
      </c>
      <c r="V23" s="34">
        <v>4</v>
      </c>
      <c r="W23" s="34">
        <v>5</v>
      </c>
      <c r="X23" s="34">
        <v>0</v>
      </c>
      <c r="Y23" s="34">
        <v>1</v>
      </c>
      <c r="Z23" s="34">
        <v>0</v>
      </c>
      <c r="AA23" s="34">
        <v>0</v>
      </c>
      <c r="AB23" s="34">
        <v>0</v>
      </c>
      <c r="AC23" s="34">
        <v>0</v>
      </c>
      <c r="AD23" s="34">
        <v>0</v>
      </c>
      <c r="AE23" s="34">
        <v>1</v>
      </c>
      <c r="AF23" s="34">
        <v>3131</v>
      </c>
    </row>
    <row r="24" spans="1:32" ht="12.75">
      <c r="A24" s="5">
        <v>1994</v>
      </c>
      <c r="B24" s="5" t="s">
        <v>58</v>
      </c>
      <c r="C24" s="34">
        <v>16.5</v>
      </c>
      <c r="D24" s="34">
        <v>16.1</v>
      </c>
      <c r="E24" s="34">
        <v>15.4</v>
      </c>
      <c r="F24" s="34">
        <v>19.5</v>
      </c>
      <c r="G24" s="34">
        <v>17.1</v>
      </c>
      <c r="H24" s="34">
        <v>17.5</v>
      </c>
      <c r="I24" s="34">
        <v>17</v>
      </c>
      <c r="J24" s="34">
        <v>16.5</v>
      </c>
      <c r="K24" s="34">
        <v>15.8</v>
      </c>
      <c r="L24" s="34">
        <v>17</v>
      </c>
      <c r="M24" s="34">
        <v>15.3</v>
      </c>
      <c r="N24" s="34">
        <v>14.9</v>
      </c>
      <c r="O24" s="34">
        <v>13.8</v>
      </c>
      <c r="P24" s="34">
        <v>11.1</v>
      </c>
      <c r="Q24" s="34">
        <v>10</v>
      </c>
      <c r="R24" s="34">
        <v>10.5</v>
      </c>
      <c r="S24" s="34">
        <v>7.8</v>
      </c>
      <c r="T24" s="34">
        <v>5</v>
      </c>
      <c r="U24" s="34">
        <v>5.4</v>
      </c>
      <c r="V24" s="34">
        <v>1.6</v>
      </c>
      <c r="W24" s="34">
        <v>3.2</v>
      </c>
      <c r="X24" s="34">
        <v>0</v>
      </c>
      <c r="Y24" s="34">
        <v>2</v>
      </c>
      <c r="Z24" s="34" t="s">
        <v>30</v>
      </c>
      <c r="AA24" s="34" t="s">
        <v>30</v>
      </c>
      <c r="AB24" s="34" t="s">
        <v>30</v>
      </c>
      <c r="AC24" s="34" t="s">
        <v>30</v>
      </c>
      <c r="AD24" s="34" t="s">
        <v>30</v>
      </c>
      <c r="AE24" s="34" t="s">
        <v>30</v>
      </c>
      <c r="AF24" s="34">
        <v>14</v>
      </c>
    </row>
    <row r="25" spans="1:32" ht="12.75">
      <c r="A25" s="5"/>
      <c r="B25" s="5"/>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ht="12.75">
      <c r="A26" s="5">
        <v>1995</v>
      </c>
      <c r="B26" s="5" t="s">
        <v>56</v>
      </c>
      <c r="C26" s="34">
        <v>365</v>
      </c>
      <c r="D26" s="34">
        <v>305</v>
      </c>
      <c r="E26" s="34">
        <v>461</v>
      </c>
      <c r="F26" s="34">
        <v>757</v>
      </c>
      <c r="G26" s="34">
        <v>933</v>
      </c>
      <c r="H26" s="34">
        <v>1261</v>
      </c>
      <c r="I26" s="34">
        <v>1604</v>
      </c>
      <c r="J26" s="34">
        <v>1890</v>
      </c>
      <c r="K26" s="34">
        <v>1958</v>
      </c>
      <c r="L26" s="34">
        <v>1995</v>
      </c>
      <c r="M26" s="34">
        <v>2129</v>
      </c>
      <c r="N26" s="34">
        <v>1968</v>
      </c>
      <c r="O26" s="34">
        <v>1815</v>
      </c>
      <c r="P26" s="34">
        <v>1723</v>
      </c>
      <c r="Q26" s="34">
        <v>1400</v>
      </c>
      <c r="R26" s="34">
        <v>1163</v>
      </c>
      <c r="S26" s="34">
        <v>851</v>
      </c>
      <c r="T26" s="34">
        <v>578</v>
      </c>
      <c r="U26" s="34">
        <v>395</v>
      </c>
      <c r="V26" s="34">
        <v>276</v>
      </c>
      <c r="W26" s="34">
        <v>175</v>
      </c>
      <c r="X26" s="34">
        <v>81</v>
      </c>
      <c r="Y26" s="34">
        <v>49</v>
      </c>
      <c r="Z26" s="34">
        <v>17</v>
      </c>
      <c r="AA26" s="34">
        <v>15</v>
      </c>
      <c r="AB26" s="34">
        <v>5</v>
      </c>
      <c r="AC26" s="34">
        <v>6</v>
      </c>
      <c r="AD26" s="34">
        <v>4</v>
      </c>
      <c r="AE26" s="34">
        <v>4</v>
      </c>
      <c r="AF26" s="34">
        <v>24183</v>
      </c>
    </row>
    <row r="27" spans="1:32" ht="12.75">
      <c r="A27" s="5">
        <v>1995</v>
      </c>
      <c r="B27" s="5" t="s">
        <v>57</v>
      </c>
      <c r="C27" s="34">
        <v>51</v>
      </c>
      <c r="D27" s="34">
        <v>55</v>
      </c>
      <c r="E27" s="34">
        <v>81</v>
      </c>
      <c r="F27" s="34">
        <v>140</v>
      </c>
      <c r="G27" s="34">
        <v>182</v>
      </c>
      <c r="H27" s="34">
        <v>189</v>
      </c>
      <c r="I27" s="34">
        <v>276</v>
      </c>
      <c r="J27" s="34">
        <v>317</v>
      </c>
      <c r="K27" s="34">
        <v>340</v>
      </c>
      <c r="L27" s="34">
        <v>322</v>
      </c>
      <c r="M27" s="34">
        <v>313</v>
      </c>
      <c r="N27" s="34">
        <v>296</v>
      </c>
      <c r="O27" s="34">
        <v>235</v>
      </c>
      <c r="P27" s="34">
        <v>201</v>
      </c>
      <c r="Q27" s="34">
        <v>144</v>
      </c>
      <c r="R27" s="34">
        <v>112</v>
      </c>
      <c r="S27" s="34">
        <v>66</v>
      </c>
      <c r="T27" s="34">
        <v>34</v>
      </c>
      <c r="U27" s="34">
        <v>11</v>
      </c>
      <c r="V27" s="34">
        <v>11</v>
      </c>
      <c r="W27" s="34">
        <v>6</v>
      </c>
      <c r="X27" s="34">
        <v>1</v>
      </c>
      <c r="Y27" s="34">
        <v>0</v>
      </c>
      <c r="Z27" s="34">
        <v>2</v>
      </c>
      <c r="AA27" s="34">
        <v>0</v>
      </c>
      <c r="AB27" s="34">
        <v>0</v>
      </c>
      <c r="AC27" s="34">
        <v>0</v>
      </c>
      <c r="AD27" s="34">
        <v>0</v>
      </c>
      <c r="AE27" s="34">
        <v>1</v>
      </c>
      <c r="AF27" s="34">
        <v>3386</v>
      </c>
    </row>
    <row r="28" spans="1:32" ht="12.75">
      <c r="A28" s="5">
        <v>1995</v>
      </c>
      <c r="B28" s="5" t="s">
        <v>58</v>
      </c>
      <c r="C28" s="34">
        <v>14</v>
      </c>
      <c r="D28" s="34">
        <v>18</v>
      </c>
      <c r="E28" s="34">
        <v>17.6</v>
      </c>
      <c r="F28" s="34">
        <v>18.5</v>
      </c>
      <c r="G28" s="34">
        <v>19.5</v>
      </c>
      <c r="H28" s="34">
        <v>15</v>
      </c>
      <c r="I28" s="34">
        <v>17.2</v>
      </c>
      <c r="J28" s="34">
        <v>16.8</v>
      </c>
      <c r="K28" s="34">
        <v>17.4</v>
      </c>
      <c r="L28" s="34">
        <v>16.1</v>
      </c>
      <c r="M28" s="34">
        <v>14.7</v>
      </c>
      <c r="N28" s="34">
        <v>15</v>
      </c>
      <c r="O28" s="34">
        <v>12.9</v>
      </c>
      <c r="P28" s="34">
        <v>11.7</v>
      </c>
      <c r="Q28" s="34">
        <v>10.3</v>
      </c>
      <c r="R28" s="34">
        <v>9.6</v>
      </c>
      <c r="S28" s="34">
        <v>7.8</v>
      </c>
      <c r="T28" s="34">
        <v>5.9</v>
      </c>
      <c r="U28" s="34">
        <v>2.8</v>
      </c>
      <c r="V28" s="34">
        <v>4</v>
      </c>
      <c r="W28" s="34">
        <v>3.4</v>
      </c>
      <c r="X28" s="34">
        <v>1.2</v>
      </c>
      <c r="Y28" s="34" t="s">
        <v>30</v>
      </c>
      <c r="Z28" s="34" t="s">
        <v>30</v>
      </c>
      <c r="AA28" s="34" t="s">
        <v>30</v>
      </c>
      <c r="AB28" s="34" t="s">
        <v>30</v>
      </c>
      <c r="AC28" s="34" t="s">
        <v>30</v>
      </c>
      <c r="AD28" s="34" t="s">
        <v>30</v>
      </c>
      <c r="AE28" s="34" t="s">
        <v>30</v>
      </c>
      <c r="AF28" s="34">
        <v>14</v>
      </c>
    </row>
    <row r="29" spans="1:32" ht="12.7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row>
    <row r="30" spans="1:32" ht="12.75">
      <c r="A30" s="5">
        <v>1996</v>
      </c>
      <c r="B30" s="5" t="s">
        <v>56</v>
      </c>
      <c r="C30" s="34">
        <v>364</v>
      </c>
      <c r="D30" s="34">
        <v>338</v>
      </c>
      <c r="E30" s="34">
        <v>496</v>
      </c>
      <c r="F30" s="34">
        <v>799</v>
      </c>
      <c r="G30" s="34">
        <v>1009</v>
      </c>
      <c r="H30" s="34">
        <v>1334</v>
      </c>
      <c r="I30" s="34">
        <v>1566</v>
      </c>
      <c r="J30" s="34">
        <v>2016</v>
      </c>
      <c r="K30" s="34">
        <v>2101</v>
      </c>
      <c r="L30" s="34">
        <v>2197</v>
      </c>
      <c r="M30" s="34">
        <v>2326</v>
      </c>
      <c r="N30" s="34">
        <v>2132</v>
      </c>
      <c r="O30" s="34">
        <v>1874</v>
      </c>
      <c r="P30" s="34">
        <v>1722</v>
      </c>
      <c r="Q30" s="34">
        <v>1582</v>
      </c>
      <c r="R30" s="34">
        <v>1240</v>
      </c>
      <c r="S30" s="34">
        <v>927</v>
      </c>
      <c r="T30" s="34">
        <v>590</v>
      </c>
      <c r="U30" s="34">
        <v>437</v>
      </c>
      <c r="V30" s="34">
        <v>279</v>
      </c>
      <c r="W30" s="34">
        <v>187</v>
      </c>
      <c r="X30" s="34">
        <v>98</v>
      </c>
      <c r="Y30" s="34">
        <v>61</v>
      </c>
      <c r="Z30" s="34">
        <v>19</v>
      </c>
      <c r="AA30" s="34">
        <v>10</v>
      </c>
      <c r="AB30" s="34">
        <v>5</v>
      </c>
      <c r="AC30" s="34">
        <v>1</v>
      </c>
      <c r="AD30" s="34">
        <v>6</v>
      </c>
      <c r="AE30" s="34">
        <v>1</v>
      </c>
      <c r="AF30" s="34">
        <v>25717</v>
      </c>
    </row>
    <row r="31" spans="1:32" ht="12.75">
      <c r="A31" s="5">
        <v>1996</v>
      </c>
      <c r="B31" s="5" t="s">
        <v>57</v>
      </c>
      <c r="C31" s="34">
        <v>54</v>
      </c>
      <c r="D31" s="34">
        <v>63</v>
      </c>
      <c r="E31" s="34">
        <v>84</v>
      </c>
      <c r="F31" s="34">
        <v>124</v>
      </c>
      <c r="G31" s="34">
        <v>195</v>
      </c>
      <c r="H31" s="34">
        <v>287</v>
      </c>
      <c r="I31" s="34">
        <v>294</v>
      </c>
      <c r="J31" s="34">
        <v>358</v>
      </c>
      <c r="K31" s="34">
        <v>374</v>
      </c>
      <c r="L31" s="34">
        <v>374</v>
      </c>
      <c r="M31" s="34">
        <v>397</v>
      </c>
      <c r="N31" s="34">
        <v>310</v>
      </c>
      <c r="O31" s="34">
        <v>267</v>
      </c>
      <c r="P31" s="34">
        <v>245</v>
      </c>
      <c r="Q31" s="34">
        <v>182</v>
      </c>
      <c r="R31" s="34">
        <v>128</v>
      </c>
      <c r="S31" s="34">
        <v>92</v>
      </c>
      <c r="T31" s="34">
        <v>32</v>
      </c>
      <c r="U31" s="34">
        <v>17</v>
      </c>
      <c r="V31" s="34">
        <v>11</v>
      </c>
      <c r="W31" s="34">
        <v>2</v>
      </c>
      <c r="X31" s="34">
        <v>2</v>
      </c>
      <c r="Y31" s="34">
        <v>0</v>
      </c>
      <c r="Z31" s="34">
        <v>0</v>
      </c>
      <c r="AA31" s="34">
        <v>0</v>
      </c>
      <c r="AB31" s="34">
        <v>0</v>
      </c>
      <c r="AC31" s="34">
        <v>0</v>
      </c>
      <c r="AD31" s="34">
        <v>0</v>
      </c>
      <c r="AE31" s="34">
        <v>0</v>
      </c>
      <c r="AF31" s="34">
        <v>3892</v>
      </c>
    </row>
    <row r="32" spans="1:32" ht="12.75">
      <c r="A32" s="5">
        <v>1996</v>
      </c>
      <c r="B32" s="5" t="s">
        <v>58</v>
      </c>
      <c r="C32" s="34">
        <v>14.8</v>
      </c>
      <c r="D32" s="34">
        <v>18.6</v>
      </c>
      <c r="E32" s="34">
        <v>16.9</v>
      </c>
      <c r="F32" s="34">
        <v>15.5</v>
      </c>
      <c r="G32" s="34">
        <v>19.3</v>
      </c>
      <c r="H32" s="34">
        <v>21.5</v>
      </c>
      <c r="I32" s="34">
        <v>18.8</v>
      </c>
      <c r="J32" s="34">
        <v>17.8</v>
      </c>
      <c r="K32" s="34">
        <v>17.8</v>
      </c>
      <c r="L32" s="34">
        <v>17</v>
      </c>
      <c r="M32" s="34">
        <v>17.1</v>
      </c>
      <c r="N32" s="34">
        <v>14.5</v>
      </c>
      <c r="O32" s="34">
        <v>14.2</v>
      </c>
      <c r="P32" s="34">
        <v>14.2</v>
      </c>
      <c r="Q32" s="34">
        <v>11.5</v>
      </c>
      <c r="R32" s="34">
        <v>10.3</v>
      </c>
      <c r="S32" s="34">
        <v>9.9</v>
      </c>
      <c r="T32" s="34">
        <v>5.4</v>
      </c>
      <c r="U32" s="34">
        <v>3.9</v>
      </c>
      <c r="V32" s="34">
        <v>3.9</v>
      </c>
      <c r="W32" s="34">
        <v>1.1</v>
      </c>
      <c r="X32" s="34">
        <v>2</v>
      </c>
      <c r="Y32" s="34">
        <v>0</v>
      </c>
      <c r="Z32" s="34" t="s">
        <v>30</v>
      </c>
      <c r="AA32" s="34" t="s">
        <v>30</v>
      </c>
      <c r="AB32" s="34" t="s">
        <v>30</v>
      </c>
      <c r="AC32" s="34" t="s">
        <v>30</v>
      </c>
      <c r="AD32" s="34" t="s">
        <v>30</v>
      </c>
      <c r="AE32" s="34" t="s">
        <v>30</v>
      </c>
      <c r="AF32" s="34">
        <v>15.1</v>
      </c>
    </row>
    <row r="33" spans="1:32" ht="12.75">
      <c r="A33" s="5"/>
      <c r="B33" s="5"/>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ht="12.75">
      <c r="A34" s="5">
        <v>1997</v>
      </c>
      <c r="B34" s="5" t="s">
        <v>56</v>
      </c>
      <c r="C34" s="34">
        <v>297</v>
      </c>
      <c r="D34" s="34">
        <v>263</v>
      </c>
      <c r="E34" s="34">
        <v>455</v>
      </c>
      <c r="F34" s="34">
        <v>666</v>
      </c>
      <c r="G34" s="34">
        <v>913</v>
      </c>
      <c r="H34" s="34">
        <v>1098</v>
      </c>
      <c r="I34" s="34">
        <v>1438</v>
      </c>
      <c r="J34" s="34">
        <v>1681</v>
      </c>
      <c r="K34" s="34">
        <v>1898</v>
      </c>
      <c r="L34" s="34">
        <v>2063</v>
      </c>
      <c r="M34" s="34">
        <v>2015</v>
      </c>
      <c r="N34" s="34">
        <v>2065</v>
      </c>
      <c r="O34" s="34">
        <v>1852</v>
      </c>
      <c r="P34" s="34">
        <v>1533</v>
      </c>
      <c r="Q34" s="34">
        <v>1395</v>
      </c>
      <c r="R34" s="34">
        <v>1215</v>
      </c>
      <c r="S34" s="34">
        <v>959</v>
      </c>
      <c r="T34" s="34">
        <v>592</v>
      </c>
      <c r="U34" s="34">
        <v>425</v>
      </c>
      <c r="V34" s="34">
        <v>313</v>
      </c>
      <c r="W34" s="34">
        <v>169</v>
      </c>
      <c r="X34" s="34">
        <v>104</v>
      </c>
      <c r="Y34" s="34">
        <v>45</v>
      </c>
      <c r="Z34" s="34">
        <v>28</v>
      </c>
      <c r="AA34" s="34">
        <v>11</v>
      </c>
      <c r="AB34" s="34">
        <v>7</v>
      </c>
      <c r="AC34" s="34">
        <v>2</v>
      </c>
      <c r="AD34" s="34">
        <v>2</v>
      </c>
      <c r="AE34" s="34">
        <v>6</v>
      </c>
      <c r="AF34" s="34">
        <v>23510</v>
      </c>
    </row>
    <row r="35" spans="1:32" ht="12.75">
      <c r="A35" s="5">
        <v>1997</v>
      </c>
      <c r="B35" s="5" t="s">
        <v>57</v>
      </c>
      <c r="C35" s="34">
        <v>54</v>
      </c>
      <c r="D35" s="34">
        <v>53</v>
      </c>
      <c r="E35" s="34">
        <v>89</v>
      </c>
      <c r="F35" s="34">
        <v>96</v>
      </c>
      <c r="G35" s="34">
        <v>149</v>
      </c>
      <c r="H35" s="34">
        <v>185</v>
      </c>
      <c r="I35" s="34">
        <v>247</v>
      </c>
      <c r="J35" s="34">
        <v>329</v>
      </c>
      <c r="K35" s="34">
        <v>367</v>
      </c>
      <c r="L35" s="34">
        <v>358</v>
      </c>
      <c r="M35" s="34">
        <v>357</v>
      </c>
      <c r="N35" s="34">
        <v>324</v>
      </c>
      <c r="O35" s="34">
        <v>259</v>
      </c>
      <c r="P35" s="34">
        <v>208</v>
      </c>
      <c r="Q35" s="34">
        <v>165</v>
      </c>
      <c r="R35" s="34">
        <v>109</v>
      </c>
      <c r="S35" s="34">
        <v>74</v>
      </c>
      <c r="T35" s="34">
        <v>41</v>
      </c>
      <c r="U35" s="34">
        <v>24</v>
      </c>
      <c r="V35" s="34">
        <v>6</v>
      </c>
      <c r="W35" s="34">
        <v>0</v>
      </c>
      <c r="X35" s="34">
        <v>1</v>
      </c>
      <c r="Y35" s="34">
        <v>0</v>
      </c>
      <c r="Z35" s="34">
        <v>0</v>
      </c>
      <c r="AA35" s="34">
        <v>0</v>
      </c>
      <c r="AB35" s="34">
        <v>0</v>
      </c>
      <c r="AC35" s="34">
        <v>0</v>
      </c>
      <c r="AD35" s="34">
        <v>0</v>
      </c>
      <c r="AE35" s="34">
        <v>0</v>
      </c>
      <c r="AF35" s="34">
        <v>3495</v>
      </c>
    </row>
    <row r="36" spans="1:32" ht="12.75">
      <c r="A36" s="5">
        <v>1997</v>
      </c>
      <c r="B36" s="5" t="s">
        <v>58</v>
      </c>
      <c r="C36" s="34">
        <v>18.2</v>
      </c>
      <c r="D36" s="34">
        <v>20.2</v>
      </c>
      <c r="E36" s="34">
        <v>19.6</v>
      </c>
      <c r="F36" s="34">
        <v>14.4</v>
      </c>
      <c r="G36" s="34">
        <v>16.3</v>
      </c>
      <c r="H36" s="34">
        <v>16.8</v>
      </c>
      <c r="I36" s="34">
        <v>17.2</v>
      </c>
      <c r="J36" s="34">
        <v>19.6</v>
      </c>
      <c r="K36" s="34">
        <v>19.3</v>
      </c>
      <c r="L36" s="34">
        <v>17.4</v>
      </c>
      <c r="M36" s="34">
        <v>17.7</v>
      </c>
      <c r="N36" s="34">
        <v>15.7</v>
      </c>
      <c r="O36" s="34">
        <v>14</v>
      </c>
      <c r="P36" s="34">
        <v>13.6</v>
      </c>
      <c r="Q36" s="34">
        <v>11.8</v>
      </c>
      <c r="R36" s="34">
        <v>9</v>
      </c>
      <c r="S36" s="34">
        <v>7.7</v>
      </c>
      <c r="T36" s="34">
        <v>6.9</v>
      </c>
      <c r="U36" s="34">
        <v>5.6</v>
      </c>
      <c r="V36" s="34">
        <v>1.9</v>
      </c>
      <c r="W36" s="34">
        <v>0</v>
      </c>
      <c r="X36" s="34">
        <v>1</v>
      </c>
      <c r="Y36" s="34" t="s">
        <v>30</v>
      </c>
      <c r="Z36" s="34" t="s">
        <v>30</v>
      </c>
      <c r="AA36" s="34" t="s">
        <v>30</v>
      </c>
      <c r="AB36" s="34" t="s">
        <v>30</v>
      </c>
      <c r="AC36" s="34" t="s">
        <v>30</v>
      </c>
      <c r="AD36" s="34" t="s">
        <v>30</v>
      </c>
      <c r="AE36" s="34" t="s">
        <v>30</v>
      </c>
      <c r="AF36" s="34">
        <v>14.9</v>
      </c>
    </row>
    <row r="37" spans="1:32" ht="12.75">
      <c r="A37" s="5"/>
      <c r="B37" s="5"/>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2" ht="12.75">
      <c r="A38" s="5">
        <v>1998</v>
      </c>
      <c r="B38" s="5" t="s">
        <v>56</v>
      </c>
      <c r="C38" s="34">
        <v>285</v>
      </c>
      <c r="D38" s="34">
        <v>226</v>
      </c>
      <c r="E38" s="34">
        <v>377</v>
      </c>
      <c r="F38" s="34">
        <v>607</v>
      </c>
      <c r="G38" s="34">
        <v>845</v>
      </c>
      <c r="H38" s="34">
        <v>1036</v>
      </c>
      <c r="I38" s="34">
        <v>1333</v>
      </c>
      <c r="J38" s="34">
        <v>1621</v>
      </c>
      <c r="K38" s="34">
        <v>1656</v>
      </c>
      <c r="L38" s="34">
        <v>1765</v>
      </c>
      <c r="M38" s="34">
        <v>1950</v>
      </c>
      <c r="N38" s="34">
        <v>1864</v>
      </c>
      <c r="O38" s="34">
        <v>1755</v>
      </c>
      <c r="P38" s="34">
        <v>1675</v>
      </c>
      <c r="Q38" s="34">
        <v>1380</v>
      </c>
      <c r="R38" s="34">
        <v>1204</v>
      </c>
      <c r="S38" s="34">
        <v>858</v>
      </c>
      <c r="T38" s="34">
        <v>627</v>
      </c>
      <c r="U38" s="34">
        <v>415</v>
      </c>
      <c r="V38" s="34">
        <v>234</v>
      </c>
      <c r="W38" s="34">
        <v>158</v>
      </c>
      <c r="X38" s="34">
        <v>103</v>
      </c>
      <c r="Y38" s="34">
        <v>55</v>
      </c>
      <c r="Z38" s="34">
        <v>24</v>
      </c>
      <c r="AA38" s="34">
        <v>9</v>
      </c>
      <c r="AB38" s="34">
        <v>10</v>
      </c>
      <c r="AC38" s="34">
        <v>3</v>
      </c>
      <c r="AD38" s="34">
        <v>2</v>
      </c>
      <c r="AE38" s="34">
        <v>17</v>
      </c>
      <c r="AF38" s="34">
        <v>22094</v>
      </c>
    </row>
    <row r="39" spans="1:32" ht="12.75">
      <c r="A39" s="5">
        <v>1998</v>
      </c>
      <c r="B39" s="5" t="s">
        <v>57</v>
      </c>
      <c r="C39" s="34">
        <v>37</v>
      </c>
      <c r="D39" s="34">
        <v>32</v>
      </c>
      <c r="E39" s="34">
        <v>73</v>
      </c>
      <c r="F39" s="34">
        <v>122</v>
      </c>
      <c r="G39" s="34">
        <v>157</v>
      </c>
      <c r="H39" s="34">
        <v>192</v>
      </c>
      <c r="I39" s="34">
        <v>251</v>
      </c>
      <c r="J39" s="34">
        <v>301</v>
      </c>
      <c r="K39" s="34">
        <v>331</v>
      </c>
      <c r="L39" s="34">
        <v>359</v>
      </c>
      <c r="M39" s="34">
        <v>404</v>
      </c>
      <c r="N39" s="34">
        <v>320</v>
      </c>
      <c r="O39" s="34">
        <v>301</v>
      </c>
      <c r="P39" s="34">
        <v>244</v>
      </c>
      <c r="Q39" s="34">
        <v>194</v>
      </c>
      <c r="R39" s="34">
        <v>134</v>
      </c>
      <c r="S39" s="34">
        <v>76</v>
      </c>
      <c r="T39" s="34">
        <v>45</v>
      </c>
      <c r="U39" s="34">
        <v>22</v>
      </c>
      <c r="V39" s="34">
        <v>7</v>
      </c>
      <c r="W39" s="34">
        <v>4</v>
      </c>
      <c r="X39" s="34">
        <v>0</v>
      </c>
      <c r="Y39" s="34">
        <v>0</v>
      </c>
      <c r="Z39" s="34">
        <v>0</v>
      </c>
      <c r="AA39" s="34">
        <v>0</v>
      </c>
      <c r="AB39" s="34">
        <v>0</v>
      </c>
      <c r="AC39" s="34">
        <v>0</v>
      </c>
      <c r="AD39" s="34">
        <v>0</v>
      </c>
      <c r="AE39" s="34">
        <v>0</v>
      </c>
      <c r="AF39" s="34">
        <v>3606</v>
      </c>
    </row>
    <row r="40" spans="1:32" ht="12.75">
      <c r="A40" s="5">
        <v>1998</v>
      </c>
      <c r="B40" s="5" t="s">
        <v>58</v>
      </c>
      <c r="C40" s="34">
        <v>13</v>
      </c>
      <c r="D40" s="34">
        <v>14.2</v>
      </c>
      <c r="E40" s="34">
        <v>19.4</v>
      </c>
      <c r="F40" s="34">
        <v>20.1</v>
      </c>
      <c r="G40" s="34">
        <v>18.6</v>
      </c>
      <c r="H40" s="34">
        <v>18.5</v>
      </c>
      <c r="I40" s="34">
        <v>18.8</v>
      </c>
      <c r="J40" s="34">
        <v>18.6</v>
      </c>
      <c r="K40" s="34">
        <v>20</v>
      </c>
      <c r="L40" s="34">
        <v>20.3</v>
      </c>
      <c r="M40" s="34">
        <v>20.7</v>
      </c>
      <c r="N40" s="34">
        <v>17.2</v>
      </c>
      <c r="O40" s="34">
        <v>17.2</v>
      </c>
      <c r="P40" s="34">
        <v>14.6</v>
      </c>
      <c r="Q40" s="34">
        <v>14.1</v>
      </c>
      <c r="R40" s="34">
        <v>11.1</v>
      </c>
      <c r="S40" s="34">
        <v>8.9</v>
      </c>
      <c r="T40" s="34">
        <v>7.2</v>
      </c>
      <c r="U40" s="34">
        <v>5.3</v>
      </c>
      <c r="V40" s="34">
        <v>3</v>
      </c>
      <c r="W40" s="34">
        <v>2.5</v>
      </c>
      <c r="X40" s="34">
        <v>0</v>
      </c>
      <c r="Y40" s="34">
        <v>0</v>
      </c>
      <c r="Z40" s="34" t="s">
        <v>30</v>
      </c>
      <c r="AA40" s="34" t="s">
        <v>30</v>
      </c>
      <c r="AB40" s="34" t="s">
        <v>30</v>
      </c>
      <c r="AC40" s="34" t="s">
        <v>30</v>
      </c>
      <c r="AD40" s="34" t="s">
        <v>30</v>
      </c>
      <c r="AE40" s="34" t="s">
        <v>30</v>
      </c>
      <c r="AF40" s="34">
        <v>16.3</v>
      </c>
    </row>
    <row r="41" spans="1:32" ht="12.75">
      <c r="A41" s="5"/>
      <c r="B41" s="5"/>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ht="12.75">
      <c r="A42" s="5">
        <v>1999</v>
      </c>
      <c r="B42" s="5" t="s">
        <v>56</v>
      </c>
      <c r="C42" s="34">
        <v>244</v>
      </c>
      <c r="D42" s="34">
        <v>210</v>
      </c>
      <c r="E42" s="34">
        <v>314</v>
      </c>
      <c r="F42" s="34">
        <v>460</v>
      </c>
      <c r="G42" s="34">
        <v>687</v>
      </c>
      <c r="H42" s="34">
        <v>877</v>
      </c>
      <c r="I42" s="34">
        <v>1177</v>
      </c>
      <c r="J42" s="34">
        <v>1427</v>
      </c>
      <c r="K42" s="34">
        <v>1647</v>
      </c>
      <c r="L42" s="34">
        <v>1709</v>
      </c>
      <c r="M42" s="34">
        <v>1821</v>
      </c>
      <c r="N42" s="34">
        <v>1823</v>
      </c>
      <c r="O42" s="34">
        <v>1631</v>
      </c>
      <c r="P42" s="34">
        <v>1525</v>
      </c>
      <c r="Q42" s="34">
        <v>1336</v>
      </c>
      <c r="R42" s="34">
        <v>1134</v>
      </c>
      <c r="S42" s="34">
        <v>816</v>
      </c>
      <c r="T42" s="34">
        <v>610</v>
      </c>
      <c r="U42" s="34">
        <v>408</v>
      </c>
      <c r="V42" s="34">
        <v>247</v>
      </c>
      <c r="W42" s="34">
        <v>139</v>
      </c>
      <c r="X42" s="34">
        <v>84</v>
      </c>
      <c r="Y42" s="34">
        <v>48</v>
      </c>
      <c r="Z42" s="34">
        <v>26</v>
      </c>
      <c r="AA42" s="34">
        <v>7</v>
      </c>
      <c r="AB42" s="34">
        <v>4</v>
      </c>
      <c r="AC42" s="34">
        <v>4</v>
      </c>
      <c r="AD42" s="34">
        <v>4</v>
      </c>
      <c r="AE42" s="34">
        <v>702</v>
      </c>
      <c r="AF42" s="34">
        <v>21121</v>
      </c>
    </row>
    <row r="43" spans="1:32" ht="12.75">
      <c r="A43" s="5">
        <v>1999</v>
      </c>
      <c r="B43" s="5" t="s">
        <v>57</v>
      </c>
      <c r="C43" s="34">
        <v>45</v>
      </c>
      <c r="D43" s="34">
        <v>36</v>
      </c>
      <c r="E43" s="34">
        <v>69</v>
      </c>
      <c r="F43" s="34">
        <v>99</v>
      </c>
      <c r="G43" s="34">
        <v>146</v>
      </c>
      <c r="H43" s="34">
        <v>192</v>
      </c>
      <c r="I43" s="34">
        <v>233</v>
      </c>
      <c r="J43" s="34">
        <v>312</v>
      </c>
      <c r="K43" s="34">
        <v>341</v>
      </c>
      <c r="L43" s="34">
        <v>354</v>
      </c>
      <c r="M43" s="34">
        <v>337</v>
      </c>
      <c r="N43" s="34">
        <v>365</v>
      </c>
      <c r="O43" s="34">
        <v>298</v>
      </c>
      <c r="P43" s="34">
        <v>256</v>
      </c>
      <c r="Q43" s="34">
        <v>212</v>
      </c>
      <c r="R43" s="34">
        <v>133</v>
      </c>
      <c r="S43" s="34">
        <v>86</v>
      </c>
      <c r="T43" s="34">
        <v>59</v>
      </c>
      <c r="U43" s="34">
        <v>18</v>
      </c>
      <c r="V43" s="34">
        <v>12</v>
      </c>
      <c r="W43" s="34">
        <v>3</v>
      </c>
      <c r="X43" s="34">
        <v>2</v>
      </c>
      <c r="Y43" s="34">
        <v>1</v>
      </c>
      <c r="Z43" s="34">
        <v>1</v>
      </c>
      <c r="AA43" s="34">
        <v>0</v>
      </c>
      <c r="AB43" s="34">
        <v>0</v>
      </c>
      <c r="AC43" s="34">
        <v>0</v>
      </c>
      <c r="AD43" s="34">
        <v>0</v>
      </c>
      <c r="AE43" s="34">
        <v>98</v>
      </c>
      <c r="AF43" s="34">
        <v>3708</v>
      </c>
    </row>
    <row r="44" spans="1:32" ht="12.75">
      <c r="A44" s="5">
        <v>1999</v>
      </c>
      <c r="B44" s="5" t="s">
        <v>58</v>
      </c>
      <c r="C44" s="34">
        <v>18.4</v>
      </c>
      <c r="D44" s="34">
        <v>17.1</v>
      </c>
      <c r="E44" s="34">
        <v>22</v>
      </c>
      <c r="F44" s="34">
        <v>21.5</v>
      </c>
      <c r="G44" s="34">
        <v>21.3</v>
      </c>
      <c r="H44" s="34">
        <v>21.9</v>
      </c>
      <c r="I44" s="34">
        <v>19.8</v>
      </c>
      <c r="J44" s="34">
        <v>21.9</v>
      </c>
      <c r="K44" s="34">
        <v>20.7</v>
      </c>
      <c r="L44" s="34">
        <v>20.7</v>
      </c>
      <c r="M44" s="34">
        <v>18.5</v>
      </c>
      <c r="N44" s="34">
        <v>20</v>
      </c>
      <c r="O44" s="34">
        <v>18.3</v>
      </c>
      <c r="P44" s="34">
        <v>16.8</v>
      </c>
      <c r="Q44" s="34">
        <v>15.9</v>
      </c>
      <c r="R44" s="34">
        <v>11.7</v>
      </c>
      <c r="S44" s="34">
        <v>10.5</v>
      </c>
      <c r="T44" s="34">
        <v>9.7</v>
      </c>
      <c r="U44" s="34">
        <v>4.4</v>
      </c>
      <c r="V44" s="34">
        <v>4.9</v>
      </c>
      <c r="W44" s="34">
        <v>2.2</v>
      </c>
      <c r="X44" s="34">
        <v>2.4</v>
      </c>
      <c r="Y44" s="34" t="s">
        <v>30</v>
      </c>
      <c r="Z44" s="34" t="s">
        <v>30</v>
      </c>
      <c r="AA44" s="34" t="s">
        <v>30</v>
      </c>
      <c r="AB44" s="34" t="s">
        <v>30</v>
      </c>
      <c r="AC44" s="34" t="s">
        <v>30</v>
      </c>
      <c r="AD44" s="34" t="s">
        <v>30</v>
      </c>
      <c r="AE44" s="34">
        <v>14</v>
      </c>
      <c r="AF44" s="34">
        <v>17.6</v>
      </c>
    </row>
    <row r="45" spans="1:32" ht="12.75">
      <c r="A45" s="5"/>
      <c r="B45" s="5"/>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row>
    <row r="46" spans="1:32" ht="12.75">
      <c r="A46" s="5">
        <v>2000</v>
      </c>
      <c r="B46" s="5" t="s">
        <v>56</v>
      </c>
      <c r="C46" s="34">
        <v>243</v>
      </c>
      <c r="D46" s="34">
        <v>185</v>
      </c>
      <c r="E46" s="34">
        <v>298</v>
      </c>
      <c r="F46" s="34">
        <v>403</v>
      </c>
      <c r="G46" s="34">
        <v>643</v>
      </c>
      <c r="H46" s="34">
        <v>841</v>
      </c>
      <c r="I46" s="34">
        <v>1082</v>
      </c>
      <c r="J46" s="34">
        <v>1395</v>
      </c>
      <c r="K46" s="34">
        <v>1592</v>
      </c>
      <c r="L46" s="34">
        <v>1757</v>
      </c>
      <c r="M46" s="34">
        <v>1766</v>
      </c>
      <c r="N46" s="34">
        <v>1795</v>
      </c>
      <c r="O46" s="34">
        <v>1680</v>
      </c>
      <c r="P46" s="34">
        <v>1604</v>
      </c>
      <c r="Q46" s="34">
        <v>1301</v>
      </c>
      <c r="R46" s="34">
        <v>1128</v>
      </c>
      <c r="S46" s="34">
        <v>816</v>
      </c>
      <c r="T46" s="34">
        <v>646</v>
      </c>
      <c r="U46" s="34">
        <v>419</v>
      </c>
      <c r="V46" s="34">
        <v>275</v>
      </c>
      <c r="W46" s="34">
        <v>160</v>
      </c>
      <c r="X46" s="34">
        <v>86</v>
      </c>
      <c r="Y46" s="34">
        <v>46</v>
      </c>
      <c r="Z46" s="34">
        <v>23</v>
      </c>
      <c r="AA46" s="34">
        <v>18</v>
      </c>
      <c r="AB46" s="34">
        <v>5</v>
      </c>
      <c r="AC46" s="34">
        <v>3</v>
      </c>
      <c r="AD46" s="34">
        <v>3</v>
      </c>
      <c r="AE46" s="34">
        <v>831</v>
      </c>
      <c r="AF46" s="34">
        <v>21044</v>
      </c>
    </row>
    <row r="47" spans="1:32" ht="12.75">
      <c r="A47" s="5">
        <v>2000</v>
      </c>
      <c r="B47" s="5" t="s">
        <v>57</v>
      </c>
      <c r="C47" s="34">
        <v>68</v>
      </c>
      <c r="D47" s="34">
        <v>32</v>
      </c>
      <c r="E47" s="34">
        <v>67</v>
      </c>
      <c r="F47" s="34">
        <v>90</v>
      </c>
      <c r="G47" s="34">
        <v>142</v>
      </c>
      <c r="H47" s="34">
        <v>180</v>
      </c>
      <c r="I47" s="34">
        <v>250</v>
      </c>
      <c r="J47" s="34">
        <v>318</v>
      </c>
      <c r="K47" s="34">
        <v>322</v>
      </c>
      <c r="L47" s="34">
        <v>377</v>
      </c>
      <c r="M47" s="34">
        <v>368</v>
      </c>
      <c r="N47" s="34">
        <v>365</v>
      </c>
      <c r="O47" s="34">
        <v>348</v>
      </c>
      <c r="P47" s="34">
        <v>249</v>
      </c>
      <c r="Q47" s="34">
        <v>204</v>
      </c>
      <c r="R47" s="34">
        <v>138</v>
      </c>
      <c r="S47" s="34">
        <v>79</v>
      </c>
      <c r="T47" s="34">
        <v>47</v>
      </c>
      <c r="U47" s="34">
        <v>20</v>
      </c>
      <c r="V47" s="34">
        <v>8</v>
      </c>
      <c r="W47" s="34">
        <v>5</v>
      </c>
      <c r="X47" s="34">
        <v>0</v>
      </c>
      <c r="Y47" s="34">
        <v>1</v>
      </c>
      <c r="Z47" s="34">
        <v>1</v>
      </c>
      <c r="AA47" s="34">
        <v>0</v>
      </c>
      <c r="AB47" s="34">
        <v>0</v>
      </c>
      <c r="AC47" s="34">
        <v>0</v>
      </c>
      <c r="AD47" s="34">
        <v>0</v>
      </c>
      <c r="AE47" s="34">
        <v>113</v>
      </c>
      <c r="AF47" s="34">
        <v>3792</v>
      </c>
    </row>
    <row r="48" spans="1:32" ht="12.75">
      <c r="A48" s="5">
        <v>2000</v>
      </c>
      <c r="B48" s="5" t="s">
        <v>58</v>
      </c>
      <c r="C48" s="34">
        <v>28</v>
      </c>
      <c r="D48" s="34">
        <v>17.3</v>
      </c>
      <c r="E48" s="34">
        <v>22.5</v>
      </c>
      <c r="F48" s="34">
        <v>22.3</v>
      </c>
      <c r="G48" s="34">
        <v>22.1</v>
      </c>
      <c r="H48" s="34">
        <v>21.4</v>
      </c>
      <c r="I48" s="34">
        <v>23.1</v>
      </c>
      <c r="J48" s="34">
        <v>22.8</v>
      </c>
      <c r="K48" s="34">
        <v>20.2</v>
      </c>
      <c r="L48" s="34">
        <v>21.5</v>
      </c>
      <c r="M48" s="34">
        <v>20.8</v>
      </c>
      <c r="N48" s="34">
        <v>20.3</v>
      </c>
      <c r="O48" s="34">
        <v>20.7</v>
      </c>
      <c r="P48" s="34">
        <v>15.5</v>
      </c>
      <c r="Q48" s="34">
        <v>15.7</v>
      </c>
      <c r="R48" s="34">
        <v>12.2</v>
      </c>
      <c r="S48" s="34">
        <v>9.7</v>
      </c>
      <c r="T48" s="34">
        <v>7.3</v>
      </c>
      <c r="U48" s="34">
        <v>4.8</v>
      </c>
      <c r="V48" s="34">
        <v>2.9</v>
      </c>
      <c r="W48" s="34">
        <v>3.1</v>
      </c>
      <c r="X48" s="34">
        <v>0</v>
      </c>
      <c r="Y48" s="34" t="s">
        <v>30</v>
      </c>
      <c r="Z48" s="34" t="s">
        <v>30</v>
      </c>
      <c r="AA48" s="34" t="s">
        <v>30</v>
      </c>
      <c r="AB48" s="34" t="s">
        <v>30</v>
      </c>
      <c r="AC48" s="34" t="s">
        <v>30</v>
      </c>
      <c r="AD48" s="34" t="s">
        <v>30</v>
      </c>
      <c r="AE48" s="34">
        <v>13.6</v>
      </c>
      <c r="AF48" s="34">
        <v>18</v>
      </c>
    </row>
    <row r="49" spans="1:32" ht="12.75">
      <c r="A49" s="5"/>
      <c r="B49" s="5"/>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row>
    <row r="50" spans="1:32" ht="12.75">
      <c r="A50" s="5">
        <v>2001</v>
      </c>
      <c r="B50" s="5" t="s">
        <v>56</v>
      </c>
      <c r="C50" s="34">
        <v>234</v>
      </c>
      <c r="D50" s="34">
        <v>186</v>
      </c>
      <c r="E50" s="34">
        <v>247</v>
      </c>
      <c r="F50" s="34">
        <v>430</v>
      </c>
      <c r="G50" s="34">
        <v>624</v>
      </c>
      <c r="H50" s="34">
        <v>834</v>
      </c>
      <c r="I50" s="34">
        <v>1095</v>
      </c>
      <c r="J50" s="34">
        <v>1240</v>
      </c>
      <c r="K50" s="34">
        <v>1467</v>
      </c>
      <c r="L50" s="34">
        <v>1600</v>
      </c>
      <c r="M50" s="34">
        <v>1705</v>
      </c>
      <c r="N50" s="34">
        <v>1741</v>
      </c>
      <c r="O50" s="34">
        <v>1713</v>
      </c>
      <c r="P50" s="34">
        <v>1574</v>
      </c>
      <c r="Q50" s="34">
        <v>1431</v>
      </c>
      <c r="R50" s="34">
        <v>1101</v>
      </c>
      <c r="S50" s="34">
        <v>871</v>
      </c>
      <c r="T50" s="34">
        <v>674</v>
      </c>
      <c r="U50" s="34">
        <v>460</v>
      </c>
      <c r="V50" s="34">
        <v>300</v>
      </c>
      <c r="W50" s="34">
        <v>175</v>
      </c>
      <c r="X50" s="34">
        <v>90</v>
      </c>
      <c r="Y50" s="34">
        <v>40</v>
      </c>
      <c r="Z50" s="34">
        <v>20</v>
      </c>
      <c r="AA50" s="34">
        <v>7</v>
      </c>
      <c r="AB50" s="34">
        <v>4</v>
      </c>
      <c r="AC50" s="34">
        <v>2</v>
      </c>
      <c r="AD50" s="34">
        <v>5</v>
      </c>
      <c r="AE50" s="34">
        <v>849</v>
      </c>
      <c r="AF50" s="34">
        <v>20719</v>
      </c>
    </row>
    <row r="51" spans="1:32" ht="12.75">
      <c r="A51" s="5">
        <v>2001</v>
      </c>
      <c r="B51" s="5" t="s">
        <v>57</v>
      </c>
      <c r="C51" s="34">
        <v>49</v>
      </c>
      <c r="D51" s="34">
        <v>36</v>
      </c>
      <c r="E51" s="34">
        <v>63</v>
      </c>
      <c r="F51" s="34">
        <v>88</v>
      </c>
      <c r="G51" s="34">
        <v>121</v>
      </c>
      <c r="H51" s="34">
        <v>186</v>
      </c>
      <c r="I51" s="34">
        <v>249</v>
      </c>
      <c r="J51" s="34">
        <v>280</v>
      </c>
      <c r="K51" s="34">
        <v>346</v>
      </c>
      <c r="L51" s="34">
        <v>363</v>
      </c>
      <c r="M51" s="34">
        <v>378</v>
      </c>
      <c r="N51" s="34">
        <v>345</v>
      </c>
      <c r="O51" s="34">
        <v>326</v>
      </c>
      <c r="P51" s="34">
        <v>289</v>
      </c>
      <c r="Q51" s="34">
        <v>211</v>
      </c>
      <c r="R51" s="34">
        <v>149</v>
      </c>
      <c r="S51" s="34">
        <v>90</v>
      </c>
      <c r="T51" s="34">
        <v>58</v>
      </c>
      <c r="U51" s="34">
        <v>34</v>
      </c>
      <c r="V51" s="34">
        <v>16</v>
      </c>
      <c r="W51" s="34">
        <v>6</v>
      </c>
      <c r="X51" s="34">
        <v>4</v>
      </c>
      <c r="Y51" s="34">
        <v>0</v>
      </c>
      <c r="Z51" s="34">
        <v>0</v>
      </c>
      <c r="AA51" s="34">
        <v>1</v>
      </c>
      <c r="AB51" s="34">
        <v>0</v>
      </c>
      <c r="AC51" s="34">
        <v>0</v>
      </c>
      <c r="AD51" s="34">
        <v>0</v>
      </c>
      <c r="AE51" s="34">
        <v>125</v>
      </c>
      <c r="AF51" s="34">
        <v>3813</v>
      </c>
    </row>
    <row r="52" spans="1:32" ht="12.75">
      <c r="A52" s="5">
        <v>2001</v>
      </c>
      <c r="B52" s="5" t="s">
        <v>58</v>
      </c>
      <c r="C52" s="34">
        <v>20.9</v>
      </c>
      <c r="D52" s="34">
        <v>19.4</v>
      </c>
      <c r="E52" s="34">
        <v>25.5</v>
      </c>
      <c r="F52" s="34">
        <v>20.5</v>
      </c>
      <c r="G52" s="34">
        <v>19.4</v>
      </c>
      <c r="H52" s="34">
        <v>22.3</v>
      </c>
      <c r="I52" s="34">
        <v>22.7</v>
      </c>
      <c r="J52" s="34">
        <v>22.6</v>
      </c>
      <c r="K52" s="34">
        <v>23.6</v>
      </c>
      <c r="L52" s="34">
        <v>22.7</v>
      </c>
      <c r="M52" s="34">
        <v>22.2</v>
      </c>
      <c r="N52" s="34">
        <v>19.8</v>
      </c>
      <c r="O52" s="34">
        <v>19</v>
      </c>
      <c r="P52" s="34">
        <v>18.4</v>
      </c>
      <c r="Q52" s="34">
        <v>14.7</v>
      </c>
      <c r="R52" s="34">
        <v>13.5</v>
      </c>
      <c r="S52" s="34">
        <v>10.3</v>
      </c>
      <c r="T52" s="34">
        <v>8.6</v>
      </c>
      <c r="U52" s="34">
        <v>7.4</v>
      </c>
      <c r="V52" s="34">
        <v>5.3</v>
      </c>
      <c r="W52" s="34">
        <v>3.4</v>
      </c>
      <c r="X52" s="34">
        <v>4.4</v>
      </c>
      <c r="Y52" s="34" t="s">
        <v>30</v>
      </c>
      <c r="Z52" s="34" t="s">
        <v>30</v>
      </c>
      <c r="AA52" s="34" t="s">
        <v>30</v>
      </c>
      <c r="AB52" s="34" t="s">
        <v>30</v>
      </c>
      <c r="AC52" s="34" t="s">
        <v>30</v>
      </c>
      <c r="AD52" s="34" t="s">
        <v>30</v>
      </c>
      <c r="AE52" s="34">
        <v>14.7</v>
      </c>
      <c r="AF52" s="34">
        <v>18.4</v>
      </c>
    </row>
    <row r="53" spans="1:32" ht="12.75">
      <c r="A53" s="5"/>
      <c r="B53" s="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row>
    <row r="54" spans="1:32" ht="12.75">
      <c r="A54" s="5">
        <v>2002</v>
      </c>
      <c r="B54" s="5" t="s">
        <v>56</v>
      </c>
      <c r="C54" s="34">
        <v>248</v>
      </c>
      <c r="D54" s="34">
        <v>174</v>
      </c>
      <c r="E54" s="34">
        <v>269</v>
      </c>
      <c r="F54" s="34">
        <v>391</v>
      </c>
      <c r="G54" s="34">
        <v>589</v>
      </c>
      <c r="H54" s="34">
        <v>803</v>
      </c>
      <c r="I54" s="34">
        <v>1020</v>
      </c>
      <c r="J54" s="34">
        <v>1272</v>
      </c>
      <c r="K54" s="34">
        <v>1451</v>
      </c>
      <c r="L54" s="34">
        <v>1659</v>
      </c>
      <c r="M54" s="34">
        <v>1794</v>
      </c>
      <c r="N54" s="34">
        <v>1866</v>
      </c>
      <c r="O54" s="34">
        <v>1672</v>
      </c>
      <c r="P54" s="34">
        <v>1697</v>
      </c>
      <c r="Q54" s="34">
        <v>1502</v>
      </c>
      <c r="R54" s="34">
        <v>1298</v>
      </c>
      <c r="S54" s="34">
        <v>1020</v>
      </c>
      <c r="T54" s="34">
        <v>721</v>
      </c>
      <c r="U54" s="34">
        <v>502</v>
      </c>
      <c r="V54" s="34">
        <v>321</v>
      </c>
      <c r="W54" s="34">
        <v>231</v>
      </c>
      <c r="X54" s="34">
        <v>88</v>
      </c>
      <c r="Y54" s="34">
        <v>43</v>
      </c>
      <c r="Z54" s="34">
        <v>27</v>
      </c>
      <c r="AA54" s="34">
        <v>8</v>
      </c>
      <c r="AB54" s="34">
        <v>8</v>
      </c>
      <c r="AC54" s="34">
        <v>3</v>
      </c>
      <c r="AD54" s="34">
        <v>4</v>
      </c>
      <c r="AE54" s="34">
        <v>243</v>
      </c>
      <c r="AF54" s="34">
        <v>20924</v>
      </c>
    </row>
    <row r="55" spans="1:32" ht="12.75">
      <c r="A55" s="5">
        <v>2002</v>
      </c>
      <c r="B55" s="5" t="s">
        <v>57</v>
      </c>
      <c r="C55" s="34">
        <v>50</v>
      </c>
      <c r="D55" s="34">
        <v>32</v>
      </c>
      <c r="E55" s="34">
        <v>63</v>
      </c>
      <c r="F55" s="34">
        <v>86</v>
      </c>
      <c r="G55" s="34">
        <v>143</v>
      </c>
      <c r="H55" s="34">
        <v>182</v>
      </c>
      <c r="I55" s="34">
        <v>246</v>
      </c>
      <c r="J55" s="34">
        <v>317</v>
      </c>
      <c r="K55" s="34">
        <v>345</v>
      </c>
      <c r="L55" s="34">
        <v>367</v>
      </c>
      <c r="M55" s="34">
        <v>391</v>
      </c>
      <c r="N55" s="34">
        <v>433</v>
      </c>
      <c r="O55" s="34">
        <v>314</v>
      </c>
      <c r="P55" s="34">
        <v>286</v>
      </c>
      <c r="Q55" s="34">
        <v>273</v>
      </c>
      <c r="R55" s="34">
        <v>196</v>
      </c>
      <c r="S55" s="34">
        <v>118</v>
      </c>
      <c r="T55" s="34">
        <v>70</v>
      </c>
      <c r="U55" s="34">
        <v>37</v>
      </c>
      <c r="V55" s="34">
        <v>10</v>
      </c>
      <c r="W55" s="34">
        <v>8</v>
      </c>
      <c r="X55" s="34">
        <v>3</v>
      </c>
      <c r="Y55" s="34">
        <v>0</v>
      </c>
      <c r="Z55" s="34">
        <v>1</v>
      </c>
      <c r="AA55" s="34">
        <v>0</v>
      </c>
      <c r="AB55" s="34">
        <v>0</v>
      </c>
      <c r="AC55" s="34">
        <v>0</v>
      </c>
      <c r="AD55" s="34">
        <v>0</v>
      </c>
      <c r="AE55" s="34">
        <v>53</v>
      </c>
      <c r="AF55" s="34">
        <v>4024</v>
      </c>
    </row>
    <row r="56" spans="1:32" ht="12.75">
      <c r="A56" s="5">
        <v>2002</v>
      </c>
      <c r="B56" s="5" t="s">
        <v>58</v>
      </c>
      <c r="C56" s="34">
        <v>20.2</v>
      </c>
      <c r="D56" s="34">
        <v>18.4</v>
      </c>
      <c r="E56" s="34">
        <v>23.4</v>
      </c>
      <c r="F56" s="34">
        <v>22</v>
      </c>
      <c r="G56" s="34">
        <v>24.3</v>
      </c>
      <c r="H56" s="34">
        <v>22.7</v>
      </c>
      <c r="I56" s="34">
        <v>24.1</v>
      </c>
      <c r="J56" s="34">
        <v>24.9</v>
      </c>
      <c r="K56" s="34">
        <v>23.8</v>
      </c>
      <c r="L56" s="34">
        <v>22.1</v>
      </c>
      <c r="M56" s="34">
        <v>21.8</v>
      </c>
      <c r="N56" s="34">
        <v>23.2</v>
      </c>
      <c r="O56" s="34">
        <v>18.8</v>
      </c>
      <c r="P56" s="34">
        <v>16.9</v>
      </c>
      <c r="Q56" s="34">
        <v>18.2</v>
      </c>
      <c r="R56" s="34">
        <v>15.1</v>
      </c>
      <c r="S56" s="34">
        <v>11.6</v>
      </c>
      <c r="T56" s="34">
        <v>9.7</v>
      </c>
      <c r="U56" s="34">
        <v>7.4</v>
      </c>
      <c r="V56" s="34">
        <v>3.1</v>
      </c>
      <c r="W56" s="34">
        <v>3.5</v>
      </c>
      <c r="X56" s="34">
        <v>3.4</v>
      </c>
      <c r="Y56" s="34" t="s">
        <v>30</v>
      </c>
      <c r="Z56" s="34" t="s">
        <v>30</v>
      </c>
      <c r="AA56" s="34" t="s">
        <v>30</v>
      </c>
      <c r="AB56" s="34" t="s">
        <v>30</v>
      </c>
      <c r="AC56" s="34" t="s">
        <v>30</v>
      </c>
      <c r="AD56" s="34" t="s">
        <v>30</v>
      </c>
      <c r="AE56" s="34">
        <v>21.8</v>
      </c>
      <c r="AF56" s="34">
        <v>19.2</v>
      </c>
    </row>
    <row r="57" spans="1:32" ht="12.75">
      <c r="A57" s="5"/>
      <c r="B57" s="5"/>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row>
    <row r="58" spans="1:32" ht="12.75">
      <c r="A58" s="5">
        <v>2003</v>
      </c>
      <c r="B58" s="5" t="s">
        <v>56</v>
      </c>
      <c r="C58" s="34">
        <v>268</v>
      </c>
      <c r="D58" s="34">
        <v>182</v>
      </c>
      <c r="E58" s="34">
        <v>240</v>
      </c>
      <c r="F58" s="34">
        <v>348</v>
      </c>
      <c r="G58" s="34">
        <v>539</v>
      </c>
      <c r="H58" s="34">
        <v>702</v>
      </c>
      <c r="I58" s="34">
        <v>916</v>
      </c>
      <c r="J58" s="34">
        <v>1175</v>
      </c>
      <c r="K58" s="34">
        <v>1349</v>
      </c>
      <c r="L58" s="34">
        <v>1575</v>
      </c>
      <c r="M58" s="34">
        <v>1813</v>
      </c>
      <c r="N58" s="34">
        <v>1772</v>
      </c>
      <c r="O58" s="34">
        <v>1737</v>
      </c>
      <c r="P58" s="34">
        <v>1780</v>
      </c>
      <c r="Q58" s="34">
        <v>1601</v>
      </c>
      <c r="R58" s="34">
        <v>1392</v>
      </c>
      <c r="S58" s="34">
        <v>986</v>
      </c>
      <c r="T58" s="34">
        <v>744</v>
      </c>
      <c r="U58" s="34">
        <v>527</v>
      </c>
      <c r="V58" s="34">
        <v>337</v>
      </c>
      <c r="W58" s="34">
        <v>223</v>
      </c>
      <c r="X58" s="34">
        <v>94</v>
      </c>
      <c r="Y58" s="34">
        <v>44</v>
      </c>
      <c r="Z58" s="34">
        <v>21</v>
      </c>
      <c r="AA58" s="34">
        <v>13</v>
      </c>
      <c r="AB58" s="34">
        <v>4</v>
      </c>
      <c r="AC58" s="34">
        <v>3</v>
      </c>
      <c r="AD58" s="34">
        <v>3</v>
      </c>
      <c r="AE58" s="34">
        <v>72</v>
      </c>
      <c r="AF58" s="34">
        <v>20460</v>
      </c>
    </row>
    <row r="59" spans="1:32" ht="12.75">
      <c r="A59" s="5">
        <v>2003</v>
      </c>
      <c r="B59" s="5" t="s">
        <v>57</v>
      </c>
      <c r="C59" s="34">
        <v>55</v>
      </c>
      <c r="D59" s="34">
        <v>38</v>
      </c>
      <c r="E59" s="34">
        <v>67</v>
      </c>
      <c r="F59" s="34">
        <v>88</v>
      </c>
      <c r="G59" s="34">
        <v>128</v>
      </c>
      <c r="H59" s="34">
        <v>183</v>
      </c>
      <c r="I59" s="34">
        <v>246</v>
      </c>
      <c r="J59" s="34">
        <v>308</v>
      </c>
      <c r="K59" s="34">
        <v>331</v>
      </c>
      <c r="L59" s="34">
        <v>358</v>
      </c>
      <c r="M59" s="34">
        <v>442</v>
      </c>
      <c r="N59" s="34">
        <v>387</v>
      </c>
      <c r="O59" s="34">
        <v>371</v>
      </c>
      <c r="P59" s="34">
        <v>329</v>
      </c>
      <c r="Q59" s="34">
        <v>274</v>
      </c>
      <c r="R59" s="34">
        <v>208</v>
      </c>
      <c r="S59" s="34">
        <v>118</v>
      </c>
      <c r="T59" s="34">
        <v>66</v>
      </c>
      <c r="U59" s="34">
        <v>31</v>
      </c>
      <c r="V59" s="34">
        <v>13</v>
      </c>
      <c r="W59" s="34">
        <v>5</v>
      </c>
      <c r="X59" s="34">
        <v>1</v>
      </c>
      <c r="Y59" s="34">
        <v>1</v>
      </c>
      <c r="Z59" s="34">
        <v>0</v>
      </c>
      <c r="AA59" s="34">
        <v>0</v>
      </c>
      <c r="AB59" s="34">
        <v>0</v>
      </c>
      <c r="AC59" s="34">
        <v>0</v>
      </c>
      <c r="AD59" s="34">
        <v>0</v>
      </c>
      <c r="AE59" s="34">
        <v>23</v>
      </c>
      <c r="AF59" s="34">
        <v>4071</v>
      </c>
    </row>
    <row r="60" spans="1:32" ht="12.75">
      <c r="A60" s="5">
        <v>2003</v>
      </c>
      <c r="B60" s="5" t="s">
        <v>58</v>
      </c>
      <c r="C60" s="34">
        <v>20.5</v>
      </c>
      <c r="D60" s="34">
        <v>20.9</v>
      </c>
      <c r="E60" s="34">
        <v>27.9</v>
      </c>
      <c r="F60" s="34">
        <v>25.3</v>
      </c>
      <c r="G60" s="34">
        <v>23.7</v>
      </c>
      <c r="H60" s="34">
        <v>26.1</v>
      </c>
      <c r="I60" s="34">
        <v>26.9</v>
      </c>
      <c r="J60" s="34">
        <v>26.2</v>
      </c>
      <c r="K60" s="34">
        <v>24.5</v>
      </c>
      <c r="L60" s="34">
        <v>22.7</v>
      </c>
      <c r="M60" s="34">
        <v>24.4</v>
      </c>
      <c r="N60" s="34">
        <v>21.8</v>
      </c>
      <c r="O60" s="34">
        <v>21.4</v>
      </c>
      <c r="P60" s="34">
        <v>18.5</v>
      </c>
      <c r="Q60" s="34">
        <v>17.1</v>
      </c>
      <c r="R60" s="34">
        <v>14.9</v>
      </c>
      <c r="S60" s="34">
        <v>12</v>
      </c>
      <c r="T60" s="34">
        <v>8.9</v>
      </c>
      <c r="U60" s="34">
        <v>5.9</v>
      </c>
      <c r="V60" s="34">
        <v>3.9</v>
      </c>
      <c r="W60" s="34">
        <v>2.2</v>
      </c>
      <c r="X60" s="34">
        <v>1.1</v>
      </c>
      <c r="Y60" s="34" t="s">
        <v>30</v>
      </c>
      <c r="Z60" s="34" t="s">
        <v>30</v>
      </c>
      <c r="AA60" s="34" t="s">
        <v>30</v>
      </c>
      <c r="AB60" s="34" t="s">
        <v>30</v>
      </c>
      <c r="AC60" s="34" t="s">
        <v>30</v>
      </c>
      <c r="AD60" s="34" t="s">
        <v>30</v>
      </c>
      <c r="AE60" s="34">
        <v>31.9</v>
      </c>
      <c r="AF60" s="34">
        <v>19.9</v>
      </c>
    </row>
    <row r="61" spans="1:32" ht="12.75">
      <c r="A61" s="5"/>
      <c r="B61" s="5"/>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row>
    <row r="62" spans="1:32" ht="12.75">
      <c r="A62" s="5">
        <v>2004</v>
      </c>
      <c r="B62" s="5" t="s">
        <v>56</v>
      </c>
      <c r="C62" s="34">
        <v>256</v>
      </c>
      <c r="D62" s="34">
        <v>226</v>
      </c>
      <c r="E62" s="34">
        <v>258</v>
      </c>
      <c r="F62" s="34">
        <v>346</v>
      </c>
      <c r="G62" s="34">
        <v>572</v>
      </c>
      <c r="H62" s="34">
        <v>692</v>
      </c>
      <c r="I62" s="34">
        <v>953</v>
      </c>
      <c r="J62" s="34">
        <v>1229</v>
      </c>
      <c r="K62" s="34">
        <v>1377</v>
      </c>
      <c r="L62" s="34">
        <v>1575</v>
      </c>
      <c r="M62" s="34">
        <v>1776</v>
      </c>
      <c r="N62" s="34">
        <v>1974</v>
      </c>
      <c r="O62" s="34">
        <v>1853</v>
      </c>
      <c r="P62" s="34">
        <v>1758</v>
      </c>
      <c r="Q62" s="34">
        <v>1677</v>
      </c>
      <c r="R62" s="34">
        <v>1645</v>
      </c>
      <c r="S62" s="34">
        <v>1187</v>
      </c>
      <c r="T62" s="34">
        <v>881</v>
      </c>
      <c r="U62" s="34">
        <v>647</v>
      </c>
      <c r="V62" s="34">
        <v>405</v>
      </c>
      <c r="W62" s="34">
        <v>259</v>
      </c>
      <c r="X62" s="34">
        <v>117</v>
      </c>
      <c r="Y62" s="34">
        <v>55</v>
      </c>
      <c r="Z62" s="34">
        <v>16</v>
      </c>
      <c r="AA62" s="34">
        <v>9</v>
      </c>
      <c r="AB62" s="34">
        <v>4</v>
      </c>
      <c r="AC62" s="34">
        <v>2</v>
      </c>
      <c r="AD62" s="34">
        <v>3</v>
      </c>
      <c r="AE62" s="34">
        <v>30</v>
      </c>
      <c r="AF62" s="34">
        <v>21782</v>
      </c>
    </row>
    <row r="63" spans="1:32" ht="12.75">
      <c r="A63" s="5">
        <v>2004</v>
      </c>
      <c r="B63" s="5" t="s">
        <v>57</v>
      </c>
      <c r="C63" s="34">
        <v>53</v>
      </c>
      <c r="D63" s="34">
        <v>53</v>
      </c>
      <c r="E63" s="34">
        <v>52</v>
      </c>
      <c r="F63" s="34">
        <v>94</v>
      </c>
      <c r="G63" s="34">
        <v>133</v>
      </c>
      <c r="H63" s="34">
        <v>182</v>
      </c>
      <c r="I63" s="34">
        <v>241</v>
      </c>
      <c r="J63" s="34">
        <v>278</v>
      </c>
      <c r="K63" s="34">
        <v>348</v>
      </c>
      <c r="L63" s="34">
        <v>389</v>
      </c>
      <c r="M63" s="34">
        <v>395</v>
      </c>
      <c r="N63" s="34">
        <v>372</v>
      </c>
      <c r="O63" s="34">
        <v>385</v>
      </c>
      <c r="P63" s="34">
        <v>323</v>
      </c>
      <c r="Q63" s="34">
        <v>280</v>
      </c>
      <c r="R63" s="34">
        <v>235</v>
      </c>
      <c r="S63" s="34">
        <v>150</v>
      </c>
      <c r="T63" s="34">
        <v>94</v>
      </c>
      <c r="U63" s="34">
        <v>45</v>
      </c>
      <c r="V63" s="34">
        <v>20</v>
      </c>
      <c r="W63" s="34">
        <v>5</v>
      </c>
      <c r="X63" s="34">
        <v>4</v>
      </c>
      <c r="Y63" s="34">
        <v>0</v>
      </c>
      <c r="Z63" s="34">
        <v>1</v>
      </c>
      <c r="AA63" s="34">
        <v>0</v>
      </c>
      <c r="AB63" s="34">
        <v>0</v>
      </c>
      <c r="AC63" s="34">
        <v>0</v>
      </c>
      <c r="AD63" s="34">
        <v>0</v>
      </c>
      <c r="AE63" s="34">
        <v>5</v>
      </c>
      <c r="AF63" s="34">
        <v>4137</v>
      </c>
    </row>
    <row r="64" spans="1:32" ht="12.75">
      <c r="A64" s="5">
        <v>2004</v>
      </c>
      <c r="B64" s="5" t="s">
        <v>58</v>
      </c>
      <c r="C64" s="34">
        <v>20.7</v>
      </c>
      <c r="D64" s="34">
        <v>23.5</v>
      </c>
      <c r="E64" s="34">
        <v>20.2</v>
      </c>
      <c r="F64" s="34">
        <v>27.2</v>
      </c>
      <c r="G64" s="34">
        <v>23.3</v>
      </c>
      <c r="H64" s="34">
        <v>26.3</v>
      </c>
      <c r="I64" s="34">
        <v>25.3</v>
      </c>
      <c r="J64" s="34">
        <v>22.6</v>
      </c>
      <c r="K64" s="34">
        <v>25.3</v>
      </c>
      <c r="L64" s="34">
        <v>24.7</v>
      </c>
      <c r="M64" s="34">
        <v>22.2</v>
      </c>
      <c r="N64" s="34">
        <v>18.8</v>
      </c>
      <c r="O64" s="34">
        <v>20.8</v>
      </c>
      <c r="P64" s="34">
        <v>18.4</v>
      </c>
      <c r="Q64" s="34">
        <v>16.7</v>
      </c>
      <c r="R64" s="34">
        <v>14.3</v>
      </c>
      <c r="S64" s="34">
        <v>12.6</v>
      </c>
      <c r="T64" s="34">
        <v>10.7</v>
      </c>
      <c r="U64" s="34">
        <v>7</v>
      </c>
      <c r="V64" s="34">
        <v>4.9</v>
      </c>
      <c r="W64" s="34">
        <v>1.9</v>
      </c>
      <c r="X64" s="34">
        <v>3.4</v>
      </c>
      <c r="Y64" s="34">
        <v>0</v>
      </c>
      <c r="Z64" s="34" t="s">
        <v>30</v>
      </c>
      <c r="AA64" s="34" t="s">
        <v>30</v>
      </c>
      <c r="AB64" s="34" t="s">
        <v>30</v>
      </c>
      <c r="AC64" s="34" t="s">
        <v>30</v>
      </c>
      <c r="AD64" s="34" t="s">
        <v>30</v>
      </c>
      <c r="AE64" s="34" t="s">
        <v>30</v>
      </c>
      <c r="AF64" s="34">
        <v>19</v>
      </c>
    </row>
    <row r="65" spans="1:32" ht="12.75">
      <c r="A65" s="5"/>
      <c r="B65" s="5"/>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row>
    <row r="66" spans="1:32" ht="12.75">
      <c r="A66" s="5">
        <v>2005</v>
      </c>
      <c r="B66" s="5" t="s">
        <v>56</v>
      </c>
      <c r="C66" s="34">
        <v>211</v>
      </c>
      <c r="D66" s="34">
        <v>182</v>
      </c>
      <c r="E66" s="34">
        <v>283</v>
      </c>
      <c r="F66" s="34">
        <v>369</v>
      </c>
      <c r="G66" s="34">
        <v>534</v>
      </c>
      <c r="H66" s="34">
        <v>665</v>
      </c>
      <c r="I66" s="34">
        <v>928</v>
      </c>
      <c r="J66" s="34">
        <v>1070</v>
      </c>
      <c r="K66" s="34">
        <v>1397</v>
      </c>
      <c r="L66" s="34">
        <v>1596</v>
      </c>
      <c r="M66" s="34">
        <v>1828</v>
      </c>
      <c r="N66" s="34">
        <v>2001</v>
      </c>
      <c r="O66" s="34">
        <v>2008</v>
      </c>
      <c r="P66" s="34">
        <v>1853</v>
      </c>
      <c r="Q66" s="34">
        <v>1758</v>
      </c>
      <c r="R66" s="34">
        <v>1713</v>
      </c>
      <c r="S66" s="34">
        <v>1361</v>
      </c>
      <c r="T66" s="34">
        <v>1028</v>
      </c>
      <c r="U66" s="34">
        <v>692</v>
      </c>
      <c r="V66" s="34">
        <v>441</v>
      </c>
      <c r="W66" s="34">
        <v>244</v>
      </c>
      <c r="X66" s="34">
        <v>107</v>
      </c>
      <c r="Y66" s="34">
        <v>42</v>
      </c>
      <c r="Z66" s="34">
        <v>18</v>
      </c>
      <c r="AA66" s="34">
        <v>7</v>
      </c>
      <c r="AB66" s="34">
        <v>4</v>
      </c>
      <c r="AC66" s="34">
        <v>4</v>
      </c>
      <c r="AD66" s="34">
        <v>11</v>
      </c>
      <c r="AE66" s="34">
        <v>15</v>
      </c>
      <c r="AF66" s="34">
        <v>22370</v>
      </c>
    </row>
    <row r="67" spans="1:32" ht="12.75">
      <c r="A67" s="5">
        <v>2005</v>
      </c>
      <c r="B67" s="5" t="s">
        <v>57</v>
      </c>
      <c r="C67" s="34">
        <v>45</v>
      </c>
      <c r="D67" s="34">
        <v>38</v>
      </c>
      <c r="E67" s="34">
        <v>72</v>
      </c>
      <c r="F67" s="34">
        <v>101</v>
      </c>
      <c r="G67" s="34">
        <v>150</v>
      </c>
      <c r="H67" s="34">
        <v>161</v>
      </c>
      <c r="I67" s="34">
        <v>232</v>
      </c>
      <c r="J67" s="34">
        <v>283</v>
      </c>
      <c r="K67" s="34">
        <v>358</v>
      </c>
      <c r="L67" s="34">
        <v>417</v>
      </c>
      <c r="M67" s="34">
        <v>456</v>
      </c>
      <c r="N67" s="34">
        <v>445</v>
      </c>
      <c r="O67" s="34">
        <v>409</v>
      </c>
      <c r="P67" s="34">
        <v>353</v>
      </c>
      <c r="Q67" s="34">
        <v>285</v>
      </c>
      <c r="R67" s="34">
        <v>264</v>
      </c>
      <c r="S67" s="34">
        <v>173</v>
      </c>
      <c r="T67" s="34">
        <v>95</v>
      </c>
      <c r="U67" s="34">
        <v>45</v>
      </c>
      <c r="V67" s="34">
        <v>18</v>
      </c>
      <c r="W67" s="34">
        <v>7</v>
      </c>
      <c r="X67" s="34">
        <v>4</v>
      </c>
      <c r="Y67" s="34">
        <v>1</v>
      </c>
      <c r="Z67" s="34">
        <v>0</v>
      </c>
      <c r="AA67" s="34">
        <v>0</v>
      </c>
      <c r="AB67" s="34">
        <v>0</v>
      </c>
      <c r="AC67" s="34">
        <v>0</v>
      </c>
      <c r="AD67" s="34">
        <v>3</v>
      </c>
      <c r="AE67" s="34">
        <v>1</v>
      </c>
      <c r="AF67" s="34">
        <v>4416</v>
      </c>
    </row>
    <row r="68" spans="1:32" ht="12.75">
      <c r="A68" s="5">
        <v>2005</v>
      </c>
      <c r="B68" s="5" t="s">
        <v>58</v>
      </c>
      <c r="C68" s="34">
        <v>21.3</v>
      </c>
      <c r="D68" s="34">
        <v>20.9</v>
      </c>
      <c r="E68" s="34">
        <v>25.4</v>
      </c>
      <c r="F68" s="34">
        <v>27.4</v>
      </c>
      <c r="G68" s="34">
        <v>28.1</v>
      </c>
      <c r="H68" s="34">
        <v>24.2</v>
      </c>
      <c r="I68" s="34">
        <v>25</v>
      </c>
      <c r="J68" s="34">
        <v>26.4</v>
      </c>
      <c r="K68" s="34">
        <v>25.6</v>
      </c>
      <c r="L68" s="34">
        <v>26.1</v>
      </c>
      <c r="M68" s="34">
        <v>24.9</v>
      </c>
      <c r="N68" s="34">
        <v>22.2</v>
      </c>
      <c r="O68" s="34">
        <v>20.4</v>
      </c>
      <c r="P68" s="34">
        <v>19.1</v>
      </c>
      <c r="Q68" s="34">
        <v>16.2</v>
      </c>
      <c r="R68" s="34">
        <v>15.4</v>
      </c>
      <c r="S68" s="34">
        <v>12.7</v>
      </c>
      <c r="T68" s="34">
        <v>9.2</v>
      </c>
      <c r="U68" s="34">
        <v>6.5</v>
      </c>
      <c r="V68" s="34">
        <v>4.1</v>
      </c>
      <c r="W68" s="34">
        <v>2.9</v>
      </c>
      <c r="X68" s="34">
        <v>3.7</v>
      </c>
      <c r="Y68" s="34" t="s">
        <v>30</v>
      </c>
      <c r="Z68" s="34" t="s">
        <v>30</v>
      </c>
      <c r="AA68" s="34" t="s">
        <v>30</v>
      </c>
      <c r="AB68" s="34" t="s">
        <v>30</v>
      </c>
      <c r="AC68" s="34" t="s">
        <v>30</v>
      </c>
      <c r="AD68" s="34" t="s">
        <v>30</v>
      </c>
      <c r="AE68" s="34" t="s">
        <v>30</v>
      </c>
      <c r="AF68" s="34">
        <v>19.7</v>
      </c>
    </row>
    <row r="69" spans="1:32" ht="12.75">
      <c r="A69" s="5"/>
      <c r="B69" s="5"/>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row>
    <row r="70" spans="1:32" ht="12.75">
      <c r="A70" s="7">
        <v>2006</v>
      </c>
      <c r="B70" s="19" t="s">
        <v>56</v>
      </c>
      <c r="C70" s="34">
        <v>279</v>
      </c>
      <c r="D70" s="34">
        <v>180</v>
      </c>
      <c r="E70" s="34">
        <v>258</v>
      </c>
      <c r="F70" s="34">
        <v>360</v>
      </c>
      <c r="G70" s="34">
        <v>482</v>
      </c>
      <c r="H70" s="34">
        <v>596</v>
      </c>
      <c r="I70" s="34">
        <v>759</v>
      </c>
      <c r="J70" s="34">
        <v>1063</v>
      </c>
      <c r="K70" s="34">
        <v>1254</v>
      </c>
      <c r="L70" s="34">
        <v>1503</v>
      </c>
      <c r="M70" s="34">
        <v>1684</v>
      </c>
      <c r="N70" s="34">
        <v>1882</v>
      </c>
      <c r="O70" s="34">
        <v>1965</v>
      </c>
      <c r="P70" s="34">
        <v>1951</v>
      </c>
      <c r="Q70" s="34">
        <v>1807</v>
      </c>
      <c r="R70" s="34">
        <v>1737</v>
      </c>
      <c r="S70" s="34">
        <v>1383</v>
      </c>
      <c r="T70" s="34">
        <v>970</v>
      </c>
      <c r="U70" s="34">
        <v>661</v>
      </c>
      <c r="V70" s="34">
        <v>433</v>
      </c>
      <c r="W70" s="34">
        <v>205</v>
      </c>
      <c r="X70" s="34">
        <v>106</v>
      </c>
      <c r="Y70" s="34">
        <v>47</v>
      </c>
      <c r="Z70" s="34">
        <v>18</v>
      </c>
      <c r="AA70" s="34">
        <v>8</v>
      </c>
      <c r="AB70" s="34">
        <v>6</v>
      </c>
      <c r="AC70" s="34">
        <v>4</v>
      </c>
      <c r="AD70" s="34">
        <v>8</v>
      </c>
      <c r="AE70" s="34">
        <v>472</v>
      </c>
      <c r="AF70" s="34">
        <v>22081</v>
      </c>
    </row>
  </sheetData>
  <sheetProtection/>
  <mergeCells count="1">
    <mergeCell ref="A7:Q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1" manualBreakCount="1">
    <brk id="29" max="255" man="1"/>
  </rowBreaks>
  <legacyDrawingHF r:id="rId1"/>
</worksheet>
</file>

<file path=xl/worksheets/sheet8.xml><?xml version="1.0" encoding="utf-8"?>
<worksheet xmlns="http://schemas.openxmlformats.org/spreadsheetml/2006/main" xmlns:r="http://schemas.openxmlformats.org/officeDocument/2006/relationships">
  <dimension ref="A1:AF70"/>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3" customWidth="1"/>
    <col min="2" max="2" width="20.28125" style="3" customWidth="1"/>
    <col min="3" max="29" width="7.28125" style="40" customWidth="1"/>
    <col min="30" max="16384" width="9.140625" style="40" customWidth="1"/>
  </cols>
  <sheetData>
    <row r="1" ht="12.75">
      <c r="A1" s="43" t="s">
        <v>194</v>
      </c>
    </row>
    <row r="2" ht="12.75">
      <c r="A2" s="42" t="s">
        <v>315</v>
      </c>
    </row>
    <row r="3" ht="9.75" customHeight="1">
      <c r="A3" s="42"/>
    </row>
    <row r="4" ht="12.75">
      <c r="A4" s="3" t="s">
        <v>209</v>
      </c>
    </row>
    <row r="5" ht="12.75">
      <c r="A5" s="46" t="s">
        <v>234</v>
      </c>
    </row>
    <row r="6" ht="12.75">
      <c r="A6" s="46"/>
    </row>
    <row r="7" spans="1:16" ht="31.5" customHeight="1">
      <c r="A7" s="113" t="s">
        <v>333</v>
      </c>
      <c r="B7" s="113"/>
      <c r="C7" s="113"/>
      <c r="D7" s="113"/>
      <c r="E7" s="113"/>
      <c r="F7" s="113"/>
      <c r="G7" s="113"/>
      <c r="H7" s="113"/>
      <c r="I7" s="113"/>
      <c r="J7" s="113"/>
      <c r="K7" s="113"/>
      <c r="L7" s="113"/>
      <c r="M7" s="113"/>
      <c r="N7" s="114"/>
      <c r="O7" s="114"/>
      <c r="P7" s="114"/>
    </row>
    <row r="9" spans="1:32" s="2" customFormat="1" ht="40.5" customHeight="1" thickBot="1">
      <c r="A9" s="10" t="s">
        <v>0</v>
      </c>
      <c r="B9" s="10" t="s">
        <v>59</v>
      </c>
      <c r="C9" s="10" t="s">
        <v>52</v>
      </c>
      <c r="D9" s="10">
        <v>25</v>
      </c>
      <c r="E9" s="10">
        <v>26</v>
      </c>
      <c r="F9" s="10">
        <v>27</v>
      </c>
      <c r="G9" s="10">
        <v>28</v>
      </c>
      <c r="H9" s="10">
        <v>29</v>
      </c>
      <c r="I9" s="10">
        <v>30</v>
      </c>
      <c r="J9" s="10">
        <v>31</v>
      </c>
      <c r="K9" s="10">
        <v>32</v>
      </c>
      <c r="L9" s="10">
        <v>33</v>
      </c>
      <c r="M9" s="10">
        <v>34</v>
      </c>
      <c r="N9" s="10">
        <v>35</v>
      </c>
      <c r="O9" s="10">
        <v>36</v>
      </c>
      <c r="P9" s="10">
        <v>37</v>
      </c>
      <c r="Q9" s="10">
        <v>38</v>
      </c>
      <c r="R9" s="10">
        <v>39</v>
      </c>
      <c r="S9" s="10">
        <v>40</v>
      </c>
      <c r="T9" s="10">
        <v>41</v>
      </c>
      <c r="U9" s="10">
        <v>42</v>
      </c>
      <c r="V9" s="10">
        <v>43</v>
      </c>
      <c r="W9" s="10">
        <v>44</v>
      </c>
      <c r="X9" s="10">
        <v>45</v>
      </c>
      <c r="Y9" s="10">
        <v>46</v>
      </c>
      <c r="Z9" s="10">
        <v>47</v>
      </c>
      <c r="AA9" s="10">
        <v>48</v>
      </c>
      <c r="AB9" s="10">
        <v>49</v>
      </c>
      <c r="AC9" s="10">
        <v>50</v>
      </c>
      <c r="AD9" s="10" t="s">
        <v>53</v>
      </c>
      <c r="AE9" s="10" t="s">
        <v>54</v>
      </c>
      <c r="AF9" s="10" t="s">
        <v>55</v>
      </c>
    </row>
    <row r="10" spans="1:32" ht="12.75">
      <c r="A10" s="11">
        <v>1991</v>
      </c>
      <c r="B10" s="20" t="s">
        <v>56</v>
      </c>
      <c r="C10" s="64">
        <v>0</v>
      </c>
      <c r="D10" s="65">
        <v>0</v>
      </c>
      <c r="E10" s="65">
        <v>0</v>
      </c>
      <c r="F10" s="65">
        <v>2</v>
      </c>
      <c r="G10" s="65">
        <v>5</v>
      </c>
      <c r="H10" s="65">
        <v>2</v>
      </c>
      <c r="I10" s="65">
        <v>5</v>
      </c>
      <c r="J10" s="65">
        <v>2</v>
      </c>
      <c r="K10" s="65">
        <v>1</v>
      </c>
      <c r="L10" s="65">
        <v>3</v>
      </c>
      <c r="M10" s="65">
        <v>5</v>
      </c>
      <c r="N10" s="65">
        <v>2</v>
      </c>
      <c r="O10" s="65">
        <v>0</v>
      </c>
      <c r="P10" s="65">
        <v>1</v>
      </c>
      <c r="Q10" s="65">
        <v>2</v>
      </c>
      <c r="R10" s="65">
        <v>1</v>
      </c>
      <c r="S10" s="65">
        <v>0</v>
      </c>
      <c r="T10" s="65">
        <v>0</v>
      </c>
      <c r="U10" s="65">
        <v>1</v>
      </c>
      <c r="V10" s="65">
        <v>1</v>
      </c>
      <c r="W10" s="65">
        <v>0</v>
      </c>
      <c r="X10" s="65">
        <v>0</v>
      </c>
      <c r="Y10" s="65">
        <v>0</v>
      </c>
      <c r="Z10" s="65">
        <v>0</v>
      </c>
      <c r="AA10" s="65">
        <v>0</v>
      </c>
      <c r="AB10" s="65">
        <v>0</v>
      </c>
      <c r="AC10" s="65">
        <v>0</v>
      </c>
      <c r="AD10" s="65">
        <v>0</v>
      </c>
      <c r="AE10" s="65">
        <v>0</v>
      </c>
      <c r="AF10" s="66">
        <v>33</v>
      </c>
    </row>
    <row r="11" spans="1:32" ht="12.75">
      <c r="A11" s="13">
        <v>1991</v>
      </c>
      <c r="B11" s="21" t="s">
        <v>57</v>
      </c>
      <c r="C11" s="67">
        <v>0</v>
      </c>
      <c r="D11" s="34">
        <v>0</v>
      </c>
      <c r="E11" s="34">
        <v>0</v>
      </c>
      <c r="F11" s="34">
        <v>0</v>
      </c>
      <c r="G11" s="34">
        <v>0</v>
      </c>
      <c r="H11" s="34">
        <v>0</v>
      </c>
      <c r="I11" s="34">
        <v>0</v>
      </c>
      <c r="J11" s="34">
        <v>0</v>
      </c>
      <c r="K11" s="34">
        <v>0</v>
      </c>
      <c r="L11" s="34">
        <v>1</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68">
        <v>1</v>
      </c>
    </row>
    <row r="12" spans="1:32" ht="12.75">
      <c r="A12" s="13">
        <v>1991</v>
      </c>
      <c r="B12" s="21" t="s">
        <v>58</v>
      </c>
      <c r="C12" s="67">
        <v>0</v>
      </c>
      <c r="D12" s="34">
        <v>0</v>
      </c>
      <c r="E12" s="34">
        <v>0</v>
      </c>
      <c r="F12" s="34" t="s">
        <v>30</v>
      </c>
      <c r="G12" s="34" t="s">
        <v>30</v>
      </c>
      <c r="H12" s="34" t="s">
        <v>30</v>
      </c>
      <c r="I12" s="34" t="s">
        <v>30</v>
      </c>
      <c r="J12" s="34" t="s">
        <v>30</v>
      </c>
      <c r="K12" s="34" t="s">
        <v>30</v>
      </c>
      <c r="L12" s="34" t="s">
        <v>30</v>
      </c>
      <c r="M12" s="34" t="s">
        <v>30</v>
      </c>
      <c r="N12" s="34" t="s">
        <v>30</v>
      </c>
      <c r="O12" s="34">
        <v>0</v>
      </c>
      <c r="P12" s="34" t="s">
        <v>30</v>
      </c>
      <c r="Q12" s="34" t="s">
        <v>30</v>
      </c>
      <c r="R12" s="34" t="s">
        <v>30</v>
      </c>
      <c r="S12" s="34">
        <v>0</v>
      </c>
      <c r="T12" s="34">
        <v>0</v>
      </c>
      <c r="U12" s="34" t="s">
        <v>30</v>
      </c>
      <c r="V12" s="34" t="s">
        <v>30</v>
      </c>
      <c r="W12" s="34">
        <v>0</v>
      </c>
      <c r="X12" s="34">
        <v>0</v>
      </c>
      <c r="Y12" s="34">
        <v>0</v>
      </c>
      <c r="Z12" s="34">
        <v>0</v>
      </c>
      <c r="AA12" s="34">
        <v>0</v>
      </c>
      <c r="AB12" s="34">
        <v>0</v>
      </c>
      <c r="AC12" s="34">
        <v>0</v>
      </c>
      <c r="AD12" s="34">
        <v>0</v>
      </c>
      <c r="AE12" s="34">
        <v>0</v>
      </c>
      <c r="AF12" s="68" t="s">
        <v>30</v>
      </c>
    </row>
    <row r="13" spans="1:32" ht="12.75">
      <c r="A13" s="13"/>
      <c r="B13" s="21"/>
      <c r="C13" s="67"/>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68"/>
    </row>
    <row r="14" spans="1:32" ht="12.75">
      <c r="A14" s="13">
        <v>1992</v>
      </c>
      <c r="B14" s="21" t="s">
        <v>56</v>
      </c>
      <c r="C14" s="67">
        <v>1</v>
      </c>
      <c r="D14" s="34">
        <v>1</v>
      </c>
      <c r="E14" s="34">
        <v>3</v>
      </c>
      <c r="F14" s="34">
        <v>5</v>
      </c>
      <c r="G14" s="34">
        <v>6</v>
      </c>
      <c r="H14" s="34">
        <v>7</v>
      </c>
      <c r="I14" s="34">
        <v>13</v>
      </c>
      <c r="J14" s="34">
        <v>8</v>
      </c>
      <c r="K14" s="34">
        <v>9</v>
      </c>
      <c r="L14" s="34">
        <v>10</v>
      </c>
      <c r="M14" s="34">
        <v>15</v>
      </c>
      <c r="N14" s="34">
        <v>5</v>
      </c>
      <c r="O14" s="34">
        <v>7</v>
      </c>
      <c r="P14" s="34">
        <v>11</v>
      </c>
      <c r="Q14" s="34">
        <v>9</v>
      </c>
      <c r="R14" s="34">
        <v>8</v>
      </c>
      <c r="S14" s="34">
        <v>3</v>
      </c>
      <c r="T14" s="34">
        <v>3</v>
      </c>
      <c r="U14" s="34">
        <v>2</v>
      </c>
      <c r="V14" s="34">
        <v>1</v>
      </c>
      <c r="W14" s="34">
        <v>0</v>
      </c>
      <c r="X14" s="34">
        <v>0</v>
      </c>
      <c r="Y14" s="34">
        <v>0</v>
      </c>
      <c r="Z14" s="34">
        <v>0</v>
      </c>
      <c r="AA14" s="34">
        <v>0</v>
      </c>
      <c r="AB14" s="34">
        <v>0</v>
      </c>
      <c r="AC14" s="34">
        <v>0</v>
      </c>
      <c r="AD14" s="34">
        <v>0</v>
      </c>
      <c r="AE14" s="34">
        <v>0</v>
      </c>
      <c r="AF14" s="68">
        <v>127</v>
      </c>
    </row>
    <row r="15" spans="1:32" ht="12.75">
      <c r="A15" s="13">
        <v>1992</v>
      </c>
      <c r="B15" s="21" t="s">
        <v>57</v>
      </c>
      <c r="C15" s="67">
        <v>0</v>
      </c>
      <c r="D15" s="34">
        <v>0</v>
      </c>
      <c r="E15" s="34">
        <v>0</v>
      </c>
      <c r="F15" s="34">
        <v>0</v>
      </c>
      <c r="G15" s="34">
        <v>1</v>
      </c>
      <c r="H15" s="34">
        <v>1</v>
      </c>
      <c r="I15" s="34">
        <v>2</v>
      </c>
      <c r="J15" s="34">
        <v>1</v>
      </c>
      <c r="K15" s="34">
        <v>0</v>
      </c>
      <c r="L15" s="34">
        <v>0</v>
      </c>
      <c r="M15" s="34">
        <v>0</v>
      </c>
      <c r="N15" s="34">
        <v>1</v>
      </c>
      <c r="O15" s="34">
        <v>1</v>
      </c>
      <c r="P15" s="34">
        <v>0</v>
      </c>
      <c r="Q15" s="34">
        <v>1</v>
      </c>
      <c r="R15" s="34">
        <v>0</v>
      </c>
      <c r="S15" s="34">
        <v>0</v>
      </c>
      <c r="T15" s="34">
        <v>0</v>
      </c>
      <c r="U15" s="34">
        <v>0</v>
      </c>
      <c r="V15" s="34">
        <v>0</v>
      </c>
      <c r="W15" s="34">
        <v>0</v>
      </c>
      <c r="X15" s="34">
        <v>0</v>
      </c>
      <c r="Y15" s="34">
        <v>0</v>
      </c>
      <c r="Z15" s="34">
        <v>0</v>
      </c>
      <c r="AA15" s="34">
        <v>0</v>
      </c>
      <c r="AB15" s="34">
        <v>0</v>
      </c>
      <c r="AC15" s="34">
        <v>0</v>
      </c>
      <c r="AD15" s="34">
        <v>0</v>
      </c>
      <c r="AE15" s="34">
        <v>0</v>
      </c>
      <c r="AF15" s="68">
        <v>8</v>
      </c>
    </row>
    <row r="16" spans="1:32" ht="12.75">
      <c r="A16" s="13">
        <v>1992</v>
      </c>
      <c r="B16" s="21" t="s">
        <v>58</v>
      </c>
      <c r="C16" s="67" t="s">
        <v>30</v>
      </c>
      <c r="D16" s="34" t="s">
        <v>30</v>
      </c>
      <c r="E16" s="34" t="s">
        <v>30</v>
      </c>
      <c r="F16" s="34" t="s">
        <v>30</v>
      </c>
      <c r="G16" s="34" t="s">
        <v>30</v>
      </c>
      <c r="H16" s="34" t="s">
        <v>30</v>
      </c>
      <c r="I16" s="34" t="s">
        <v>30</v>
      </c>
      <c r="J16" s="34" t="s">
        <v>30</v>
      </c>
      <c r="K16" s="34" t="s">
        <v>30</v>
      </c>
      <c r="L16" s="34" t="s">
        <v>30</v>
      </c>
      <c r="M16" s="34" t="s">
        <v>30</v>
      </c>
      <c r="N16" s="34" t="s">
        <v>30</v>
      </c>
      <c r="O16" s="34" t="s">
        <v>30</v>
      </c>
      <c r="P16" s="34" t="s">
        <v>30</v>
      </c>
      <c r="Q16" s="34" t="s">
        <v>30</v>
      </c>
      <c r="R16" s="34" t="s">
        <v>30</v>
      </c>
      <c r="S16" s="34" t="s">
        <v>30</v>
      </c>
      <c r="T16" s="34" t="s">
        <v>30</v>
      </c>
      <c r="U16" s="34" t="s">
        <v>30</v>
      </c>
      <c r="V16" s="34" t="s">
        <v>30</v>
      </c>
      <c r="W16" s="34">
        <v>0</v>
      </c>
      <c r="X16" s="34">
        <v>0</v>
      </c>
      <c r="Y16" s="34">
        <v>0</v>
      </c>
      <c r="Z16" s="34">
        <v>0</v>
      </c>
      <c r="AA16" s="34">
        <v>0</v>
      </c>
      <c r="AB16" s="34">
        <v>0</v>
      </c>
      <c r="AC16" s="34">
        <v>0</v>
      </c>
      <c r="AD16" s="34">
        <v>0</v>
      </c>
      <c r="AE16" s="34">
        <v>0</v>
      </c>
      <c r="AF16" s="68">
        <v>6.3</v>
      </c>
    </row>
    <row r="17" spans="1:32" ht="12.75">
      <c r="A17" s="13"/>
      <c r="B17" s="21"/>
      <c r="C17" s="67"/>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68"/>
    </row>
    <row r="18" spans="1:32" ht="12.75">
      <c r="A18" s="13">
        <v>1993</v>
      </c>
      <c r="B18" s="21" t="s">
        <v>56</v>
      </c>
      <c r="C18" s="67">
        <v>22</v>
      </c>
      <c r="D18" s="34">
        <v>12</v>
      </c>
      <c r="E18" s="34">
        <v>18</v>
      </c>
      <c r="F18" s="34">
        <v>18</v>
      </c>
      <c r="G18" s="34">
        <v>39</v>
      </c>
      <c r="H18" s="34">
        <v>30</v>
      </c>
      <c r="I18" s="34">
        <v>31</v>
      </c>
      <c r="J18" s="34">
        <v>57</v>
      </c>
      <c r="K18" s="34">
        <v>28</v>
      </c>
      <c r="L18" s="34">
        <v>57</v>
      </c>
      <c r="M18" s="34">
        <v>44</v>
      </c>
      <c r="N18" s="34">
        <v>51</v>
      </c>
      <c r="O18" s="34">
        <v>42</v>
      </c>
      <c r="P18" s="34">
        <v>26</v>
      </c>
      <c r="Q18" s="34">
        <v>31</v>
      </c>
      <c r="R18" s="34">
        <v>18</v>
      </c>
      <c r="S18" s="34">
        <v>16</v>
      </c>
      <c r="T18" s="34">
        <v>11</v>
      </c>
      <c r="U18" s="34">
        <v>7</v>
      </c>
      <c r="V18" s="34">
        <v>6</v>
      </c>
      <c r="W18" s="34">
        <v>3</v>
      </c>
      <c r="X18" s="34">
        <v>3</v>
      </c>
      <c r="Y18" s="34">
        <v>0</v>
      </c>
      <c r="Z18" s="34">
        <v>0</v>
      </c>
      <c r="AA18" s="34">
        <v>1</v>
      </c>
      <c r="AB18" s="34">
        <v>1</v>
      </c>
      <c r="AC18" s="34">
        <v>0</v>
      </c>
      <c r="AD18" s="34">
        <v>0</v>
      </c>
      <c r="AE18" s="34">
        <v>0</v>
      </c>
      <c r="AF18" s="68">
        <v>572</v>
      </c>
    </row>
    <row r="19" spans="1:32" ht="12.75">
      <c r="A19" s="13">
        <v>1993</v>
      </c>
      <c r="B19" s="21" t="s">
        <v>57</v>
      </c>
      <c r="C19" s="67">
        <v>4</v>
      </c>
      <c r="D19" s="34">
        <v>0</v>
      </c>
      <c r="E19" s="34">
        <v>2</v>
      </c>
      <c r="F19" s="34">
        <v>1</v>
      </c>
      <c r="G19" s="34">
        <v>7</v>
      </c>
      <c r="H19" s="34">
        <v>3</v>
      </c>
      <c r="I19" s="34">
        <v>5</v>
      </c>
      <c r="J19" s="34">
        <v>13</v>
      </c>
      <c r="K19" s="34">
        <v>4</v>
      </c>
      <c r="L19" s="34">
        <v>8</v>
      </c>
      <c r="M19" s="34">
        <v>4</v>
      </c>
      <c r="N19" s="34">
        <v>0</v>
      </c>
      <c r="O19" s="34">
        <v>2</v>
      </c>
      <c r="P19" s="34">
        <v>0</v>
      </c>
      <c r="Q19" s="34">
        <v>2</v>
      </c>
      <c r="R19" s="34">
        <v>0</v>
      </c>
      <c r="S19" s="34">
        <v>1</v>
      </c>
      <c r="T19" s="34">
        <v>0</v>
      </c>
      <c r="U19" s="34">
        <v>0</v>
      </c>
      <c r="V19" s="34">
        <v>0</v>
      </c>
      <c r="W19" s="34">
        <v>0</v>
      </c>
      <c r="X19" s="34">
        <v>0</v>
      </c>
      <c r="Y19" s="34">
        <v>0</v>
      </c>
      <c r="Z19" s="34">
        <v>0</v>
      </c>
      <c r="AA19" s="34">
        <v>0</v>
      </c>
      <c r="AB19" s="34">
        <v>0</v>
      </c>
      <c r="AC19" s="34">
        <v>0</v>
      </c>
      <c r="AD19" s="34">
        <v>0</v>
      </c>
      <c r="AE19" s="34">
        <v>0</v>
      </c>
      <c r="AF19" s="68">
        <v>56</v>
      </c>
    </row>
    <row r="20" spans="1:32" ht="12.75">
      <c r="A20" s="13">
        <v>1993</v>
      </c>
      <c r="B20" s="21" t="s">
        <v>58</v>
      </c>
      <c r="C20" s="67" t="s">
        <v>30</v>
      </c>
      <c r="D20" s="34" t="s">
        <v>30</v>
      </c>
      <c r="E20" s="34" t="s">
        <v>30</v>
      </c>
      <c r="F20" s="34" t="s">
        <v>30</v>
      </c>
      <c r="G20" s="34" t="s">
        <v>30</v>
      </c>
      <c r="H20" s="34" t="s">
        <v>30</v>
      </c>
      <c r="I20" s="34" t="s">
        <v>30</v>
      </c>
      <c r="J20" s="34">
        <v>22.8</v>
      </c>
      <c r="K20" s="34" t="s">
        <v>30</v>
      </c>
      <c r="L20" s="34">
        <v>14</v>
      </c>
      <c r="M20" s="34" t="s">
        <v>30</v>
      </c>
      <c r="N20" s="34">
        <v>0</v>
      </c>
      <c r="O20" s="34" t="s">
        <v>30</v>
      </c>
      <c r="P20" s="34" t="s">
        <v>30</v>
      </c>
      <c r="Q20" s="34" t="s">
        <v>30</v>
      </c>
      <c r="R20" s="34" t="s">
        <v>30</v>
      </c>
      <c r="S20" s="34" t="s">
        <v>30</v>
      </c>
      <c r="T20" s="34" t="s">
        <v>30</v>
      </c>
      <c r="U20" s="34" t="s">
        <v>30</v>
      </c>
      <c r="V20" s="34" t="s">
        <v>30</v>
      </c>
      <c r="W20" s="34" t="s">
        <v>30</v>
      </c>
      <c r="X20" s="34" t="s">
        <v>30</v>
      </c>
      <c r="Y20" s="34">
        <v>0</v>
      </c>
      <c r="Z20" s="34">
        <v>0</v>
      </c>
      <c r="AA20" s="34" t="s">
        <v>30</v>
      </c>
      <c r="AB20" s="34" t="s">
        <v>30</v>
      </c>
      <c r="AC20" s="34">
        <v>0</v>
      </c>
      <c r="AD20" s="34">
        <v>0</v>
      </c>
      <c r="AE20" s="34">
        <v>0</v>
      </c>
      <c r="AF20" s="68">
        <v>9.8</v>
      </c>
    </row>
    <row r="21" spans="1:32" ht="12.75">
      <c r="A21" s="13"/>
      <c r="B21" s="21"/>
      <c r="C21" s="67"/>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68"/>
    </row>
    <row r="22" spans="1:32" ht="12.75">
      <c r="A22" s="13">
        <v>1994</v>
      </c>
      <c r="B22" s="21" t="s">
        <v>56</v>
      </c>
      <c r="C22" s="67">
        <v>27</v>
      </c>
      <c r="D22" s="34">
        <v>25</v>
      </c>
      <c r="E22" s="34">
        <v>25</v>
      </c>
      <c r="F22" s="34">
        <v>36</v>
      </c>
      <c r="G22" s="34">
        <v>74</v>
      </c>
      <c r="H22" s="34">
        <v>80</v>
      </c>
      <c r="I22" s="34">
        <v>81</v>
      </c>
      <c r="J22" s="34">
        <v>88</v>
      </c>
      <c r="K22" s="34">
        <v>101</v>
      </c>
      <c r="L22" s="34">
        <v>113</v>
      </c>
      <c r="M22" s="34">
        <v>102</v>
      </c>
      <c r="N22" s="34">
        <v>103</v>
      </c>
      <c r="O22" s="34">
        <v>85</v>
      </c>
      <c r="P22" s="34">
        <v>64</v>
      </c>
      <c r="Q22" s="34">
        <v>83</v>
      </c>
      <c r="R22" s="34">
        <v>69</v>
      </c>
      <c r="S22" s="34">
        <v>45</v>
      </c>
      <c r="T22" s="34">
        <v>27</v>
      </c>
      <c r="U22" s="34">
        <v>7</v>
      </c>
      <c r="V22" s="34">
        <v>8</v>
      </c>
      <c r="W22" s="34">
        <v>9</v>
      </c>
      <c r="X22" s="34">
        <v>3</v>
      </c>
      <c r="Y22" s="34">
        <v>0</v>
      </c>
      <c r="Z22" s="34">
        <v>2</v>
      </c>
      <c r="AA22" s="34">
        <v>1</v>
      </c>
      <c r="AB22" s="34">
        <v>0</v>
      </c>
      <c r="AC22" s="34">
        <v>1</v>
      </c>
      <c r="AD22" s="34">
        <v>0</v>
      </c>
      <c r="AE22" s="34">
        <v>0</v>
      </c>
      <c r="AF22" s="68">
        <v>1259</v>
      </c>
    </row>
    <row r="23" spans="1:32" ht="12.75">
      <c r="A23" s="13">
        <v>1994</v>
      </c>
      <c r="B23" s="21" t="s">
        <v>57</v>
      </c>
      <c r="C23" s="67">
        <v>7</v>
      </c>
      <c r="D23" s="34">
        <v>3</v>
      </c>
      <c r="E23" s="34">
        <v>6</v>
      </c>
      <c r="F23" s="34">
        <v>7</v>
      </c>
      <c r="G23" s="34">
        <v>16</v>
      </c>
      <c r="H23" s="34">
        <v>16</v>
      </c>
      <c r="I23" s="34">
        <v>10</v>
      </c>
      <c r="J23" s="34">
        <v>14</v>
      </c>
      <c r="K23" s="34">
        <v>20</v>
      </c>
      <c r="L23" s="34">
        <v>19</v>
      </c>
      <c r="M23" s="34">
        <v>16</v>
      </c>
      <c r="N23" s="34">
        <v>23</v>
      </c>
      <c r="O23" s="34">
        <v>12</v>
      </c>
      <c r="P23" s="34">
        <v>9</v>
      </c>
      <c r="Q23" s="34">
        <v>4</v>
      </c>
      <c r="R23" s="34">
        <v>8</v>
      </c>
      <c r="S23" s="34">
        <v>4</v>
      </c>
      <c r="T23" s="34">
        <v>0</v>
      </c>
      <c r="U23" s="34">
        <v>0</v>
      </c>
      <c r="V23" s="34">
        <v>0</v>
      </c>
      <c r="W23" s="34">
        <v>0</v>
      </c>
      <c r="X23" s="34">
        <v>0</v>
      </c>
      <c r="Y23" s="34">
        <v>0</v>
      </c>
      <c r="Z23" s="34">
        <v>0</v>
      </c>
      <c r="AA23" s="34">
        <v>0</v>
      </c>
      <c r="AB23" s="34">
        <v>0</v>
      </c>
      <c r="AC23" s="34">
        <v>0</v>
      </c>
      <c r="AD23" s="34">
        <v>0</v>
      </c>
      <c r="AE23" s="34">
        <v>0</v>
      </c>
      <c r="AF23" s="68">
        <v>194</v>
      </c>
    </row>
    <row r="24" spans="1:32" ht="12.75">
      <c r="A24" s="13">
        <v>1994</v>
      </c>
      <c r="B24" s="21" t="s">
        <v>58</v>
      </c>
      <c r="C24" s="67" t="s">
        <v>30</v>
      </c>
      <c r="D24" s="34" t="s">
        <v>30</v>
      </c>
      <c r="E24" s="34" t="s">
        <v>30</v>
      </c>
      <c r="F24" s="34" t="s">
        <v>30</v>
      </c>
      <c r="G24" s="34">
        <v>21.6</v>
      </c>
      <c r="H24" s="34">
        <v>20</v>
      </c>
      <c r="I24" s="34">
        <v>12.3</v>
      </c>
      <c r="J24" s="34">
        <v>15.9</v>
      </c>
      <c r="K24" s="34">
        <v>19.8</v>
      </c>
      <c r="L24" s="34">
        <v>16.8</v>
      </c>
      <c r="M24" s="34">
        <v>15.7</v>
      </c>
      <c r="N24" s="34">
        <v>22.3</v>
      </c>
      <c r="O24" s="34">
        <v>14.1</v>
      </c>
      <c r="P24" s="34">
        <v>14.1</v>
      </c>
      <c r="Q24" s="34">
        <v>4.8</v>
      </c>
      <c r="R24" s="34">
        <v>11.6</v>
      </c>
      <c r="S24" s="34" t="s">
        <v>30</v>
      </c>
      <c r="T24" s="34" t="s">
        <v>30</v>
      </c>
      <c r="U24" s="34" t="s">
        <v>30</v>
      </c>
      <c r="V24" s="34" t="s">
        <v>30</v>
      </c>
      <c r="W24" s="34" t="s">
        <v>30</v>
      </c>
      <c r="X24" s="34" t="s">
        <v>30</v>
      </c>
      <c r="Y24" s="34">
        <v>0</v>
      </c>
      <c r="Z24" s="34" t="s">
        <v>30</v>
      </c>
      <c r="AA24" s="34" t="s">
        <v>30</v>
      </c>
      <c r="AB24" s="34">
        <v>0</v>
      </c>
      <c r="AC24" s="34" t="s">
        <v>30</v>
      </c>
      <c r="AD24" s="34">
        <v>0</v>
      </c>
      <c r="AE24" s="34">
        <v>0</v>
      </c>
      <c r="AF24" s="68">
        <v>15.4</v>
      </c>
    </row>
    <row r="25" spans="1:32" ht="12.75">
      <c r="A25" s="13"/>
      <c r="B25" s="21"/>
      <c r="C25" s="67"/>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68"/>
    </row>
    <row r="26" spans="1:32" ht="12.75">
      <c r="A26" s="13">
        <v>1995</v>
      </c>
      <c r="B26" s="21" t="s">
        <v>56</v>
      </c>
      <c r="C26" s="67">
        <v>85</v>
      </c>
      <c r="D26" s="34">
        <v>57</v>
      </c>
      <c r="E26" s="34">
        <v>81</v>
      </c>
      <c r="F26" s="34">
        <v>129</v>
      </c>
      <c r="G26" s="34">
        <v>180</v>
      </c>
      <c r="H26" s="34">
        <v>225</v>
      </c>
      <c r="I26" s="34">
        <v>270</v>
      </c>
      <c r="J26" s="34">
        <v>278</v>
      </c>
      <c r="K26" s="34">
        <v>310</v>
      </c>
      <c r="L26" s="34">
        <v>328</v>
      </c>
      <c r="M26" s="34">
        <v>350</v>
      </c>
      <c r="N26" s="34">
        <v>319</v>
      </c>
      <c r="O26" s="34">
        <v>241</v>
      </c>
      <c r="P26" s="34">
        <v>223</v>
      </c>
      <c r="Q26" s="34">
        <v>210</v>
      </c>
      <c r="R26" s="34">
        <v>171</v>
      </c>
      <c r="S26" s="34">
        <v>118</v>
      </c>
      <c r="T26" s="34">
        <v>83</v>
      </c>
      <c r="U26" s="34">
        <v>38</v>
      </c>
      <c r="V26" s="34">
        <v>22</v>
      </c>
      <c r="W26" s="34">
        <v>13</v>
      </c>
      <c r="X26" s="34">
        <v>5</v>
      </c>
      <c r="Y26" s="34">
        <v>1</v>
      </c>
      <c r="Z26" s="34">
        <v>1</v>
      </c>
      <c r="AA26" s="34">
        <v>1</v>
      </c>
      <c r="AB26" s="34">
        <v>0</v>
      </c>
      <c r="AC26" s="34">
        <v>0</v>
      </c>
      <c r="AD26" s="34">
        <v>0</v>
      </c>
      <c r="AE26" s="34">
        <v>0</v>
      </c>
      <c r="AF26" s="68">
        <v>3739</v>
      </c>
    </row>
    <row r="27" spans="1:32" ht="12.75">
      <c r="A27" s="13">
        <v>1995</v>
      </c>
      <c r="B27" s="21" t="s">
        <v>57</v>
      </c>
      <c r="C27" s="67">
        <v>20</v>
      </c>
      <c r="D27" s="34">
        <v>14</v>
      </c>
      <c r="E27" s="34">
        <v>22</v>
      </c>
      <c r="F27" s="34">
        <v>38</v>
      </c>
      <c r="G27" s="34">
        <v>45</v>
      </c>
      <c r="H27" s="34">
        <v>65</v>
      </c>
      <c r="I27" s="34">
        <v>65</v>
      </c>
      <c r="J27" s="34">
        <v>64</v>
      </c>
      <c r="K27" s="34">
        <v>76</v>
      </c>
      <c r="L27" s="34">
        <v>76</v>
      </c>
      <c r="M27" s="34">
        <v>72</v>
      </c>
      <c r="N27" s="34">
        <v>59</v>
      </c>
      <c r="O27" s="34">
        <v>49</v>
      </c>
      <c r="P27" s="34">
        <v>36</v>
      </c>
      <c r="Q27" s="34">
        <v>29</v>
      </c>
      <c r="R27" s="34">
        <v>24</v>
      </c>
      <c r="S27" s="34">
        <v>10</v>
      </c>
      <c r="T27" s="34">
        <v>6</v>
      </c>
      <c r="U27" s="34">
        <v>2</v>
      </c>
      <c r="V27" s="34">
        <v>0</v>
      </c>
      <c r="W27" s="34">
        <v>0</v>
      </c>
      <c r="X27" s="34">
        <v>0</v>
      </c>
      <c r="Y27" s="34">
        <v>0</v>
      </c>
      <c r="Z27" s="34">
        <v>0</v>
      </c>
      <c r="AA27" s="34">
        <v>0</v>
      </c>
      <c r="AB27" s="34">
        <v>0</v>
      </c>
      <c r="AC27" s="34">
        <v>0</v>
      </c>
      <c r="AD27" s="34">
        <v>0</v>
      </c>
      <c r="AE27" s="34">
        <v>0</v>
      </c>
      <c r="AF27" s="68">
        <v>772</v>
      </c>
    </row>
    <row r="28" spans="1:32" ht="12.75">
      <c r="A28" s="13">
        <v>1995</v>
      </c>
      <c r="B28" s="21" t="s">
        <v>58</v>
      </c>
      <c r="C28" s="67">
        <v>23.5</v>
      </c>
      <c r="D28" s="34">
        <v>24.6</v>
      </c>
      <c r="E28" s="34">
        <v>27.2</v>
      </c>
      <c r="F28" s="34">
        <v>29.5</v>
      </c>
      <c r="G28" s="34">
        <v>25</v>
      </c>
      <c r="H28" s="34">
        <v>28.9</v>
      </c>
      <c r="I28" s="34">
        <v>24.1</v>
      </c>
      <c r="J28" s="34">
        <v>23</v>
      </c>
      <c r="K28" s="34">
        <v>24.5</v>
      </c>
      <c r="L28" s="34">
        <v>23.2</v>
      </c>
      <c r="M28" s="34">
        <v>20.6</v>
      </c>
      <c r="N28" s="34">
        <v>18.5</v>
      </c>
      <c r="O28" s="34">
        <v>20.3</v>
      </c>
      <c r="P28" s="34">
        <v>16.1</v>
      </c>
      <c r="Q28" s="34">
        <v>13.8</v>
      </c>
      <c r="R28" s="34">
        <v>14</v>
      </c>
      <c r="S28" s="34">
        <v>8.5</v>
      </c>
      <c r="T28" s="34">
        <v>7.2</v>
      </c>
      <c r="U28" s="34" t="s">
        <v>30</v>
      </c>
      <c r="V28" s="34" t="s">
        <v>30</v>
      </c>
      <c r="W28" s="34" t="s">
        <v>30</v>
      </c>
      <c r="X28" s="34" t="s">
        <v>30</v>
      </c>
      <c r="Y28" s="34" t="s">
        <v>30</v>
      </c>
      <c r="Z28" s="34" t="s">
        <v>30</v>
      </c>
      <c r="AA28" s="34" t="s">
        <v>30</v>
      </c>
      <c r="AB28" s="34">
        <v>0</v>
      </c>
      <c r="AC28" s="34">
        <v>0</v>
      </c>
      <c r="AD28" s="34">
        <v>0</v>
      </c>
      <c r="AE28" s="34">
        <v>0</v>
      </c>
      <c r="AF28" s="68">
        <v>20.6</v>
      </c>
    </row>
    <row r="29" spans="1:32" ht="12.75">
      <c r="A29" s="13"/>
      <c r="B29" s="21"/>
      <c r="C29" s="67"/>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68"/>
    </row>
    <row r="30" spans="1:32" ht="12.75">
      <c r="A30" s="13">
        <v>1996</v>
      </c>
      <c r="B30" s="21" t="s">
        <v>56</v>
      </c>
      <c r="C30" s="67">
        <v>131</v>
      </c>
      <c r="D30" s="34">
        <v>86</v>
      </c>
      <c r="E30" s="34">
        <v>145</v>
      </c>
      <c r="F30" s="34">
        <v>181</v>
      </c>
      <c r="G30" s="34">
        <v>230</v>
      </c>
      <c r="H30" s="34">
        <v>328</v>
      </c>
      <c r="I30" s="34">
        <v>470</v>
      </c>
      <c r="J30" s="34">
        <v>486</v>
      </c>
      <c r="K30" s="34">
        <v>523</v>
      </c>
      <c r="L30" s="34">
        <v>535</v>
      </c>
      <c r="M30" s="34">
        <v>528</v>
      </c>
      <c r="N30" s="34">
        <v>498</v>
      </c>
      <c r="O30" s="34">
        <v>458</v>
      </c>
      <c r="P30" s="34">
        <v>389</v>
      </c>
      <c r="Q30" s="34">
        <v>292</v>
      </c>
      <c r="R30" s="34">
        <v>253</v>
      </c>
      <c r="S30" s="34">
        <v>186</v>
      </c>
      <c r="T30" s="34">
        <v>131</v>
      </c>
      <c r="U30" s="34">
        <v>89</v>
      </c>
      <c r="V30" s="34">
        <v>40</v>
      </c>
      <c r="W30" s="34">
        <v>25</v>
      </c>
      <c r="X30" s="34">
        <v>12</v>
      </c>
      <c r="Y30" s="34">
        <v>4</v>
      </c>
      <c r="Z30" s="34">
        <v>3</v>
      </c>
      <c r="AA30" s="34">
        <v>4</v>
      </c>
      <c r="AB30" s="34">
        <v>0</v>
      </c>
      <c r="AC30" s="34">
        <v>0</v>
      </c>
      <c r="AD30" s="34">
        <v>0</v>
      </c>
      <c r="AE30" s="34">
        <v>0</v>
      </c>
      <c r="AF30" s="68">
        <v>6027</v>
      </c>
    </row>
    <row r="31" spans="1:32" ht="12.75">
      <c r="A31" s="13">
        <v>1996</v>
      </c>
      <c r="B31" s="21" t="s">
        <v>57</v>
      </c>
      <c r="C31" s="67">
        <v>33</v>
      </c>
      <c r="D31" s="34">
        <v>24</v>
      </c>
      <c r="E31" s="34">
        <v>33</v>
      </c>
      <c r="F31" s="34">
        <v>49</v>
      </c>
      <c r="G31" s="34">
        <v>62</v>
      </c>
      <c r="H31" s="34">
        <v>79</v>
      </c>
      <c r="I31" s="34">
        <v>123</v>
      </c>
      <c r="J31" s="34">
        <v>113</v>
      </c>
      <c r="K31" s="34">
        <v>127</v>
      </c>
      <c r="L31" s="34">
        <v>122</v>
      </c>
      <c r="M31" s="34">
        <v>110</v>
      </c>
      <c r="N31" s="34">
        <v>95</v>
      </c>
      <c r="O31" s="34">
        <v>84</v>
      </c>
      <c r="P31" s="34">
        <v>70</v>
      </c>
      <c r="Q31" s="34">
        <v>52</v>
      </c>
      <c r="R31" s="34">
        <v>33</v>
      </c>
      <c r="S31" s="34">
        <v>20</v>
      </c>
      <c r="T31" s="34">
        <v>9</v>
      </c>
      <c r="U31" s="34">
        <v>8</v>
      </c>
      <c r="V31" s="34">
        <v>1</v>
      </c>
      <c r="W31" s="34">
        <v>1</v>
      </c>
      <c r="X31" s="34">
        <v>0</v>
      </c>
      <c r="Y31" s="34">
        <v>0</v>
      </c>
      <c r="Z31" s="34">
        <v>0</v>
      </c>
      <c r="AA31" s="34">
        <v>0</v>
      </c>
      <c r="AB31" s="34">
        <v>0</v>
      </c>
      <c r="AC31" s="34">
        <v>0</v>
      </c>
      <c r="AD31" s="34">
        <v>0</v>
      </c>
      <c r="AE31" s="34">
        <v>0</v>
      </c>
      <c r="AF31" s="68">
        <v>1248</v>
      </c>
    </row>
    <row r="32" spans="1:32" ht="12.75">
      <c r="A32" s="13">
        <v>1996</v>
      </c>
      <c r="B32" s="21" t="s">
        <v>58</v>
      </c>
      <c r="C32" s="67">
        <v>25.2</v>
      </c>
      <c r="D32" s="34">
        <v>27.9</v>
      </c>
      <c r="E32" s="34">
        <v>22.8</v>
      </c>
      <c r="F32" s="34">
        <v>27.1</v>
      </c>
      <c r="G32" s="34">
        <v>27</v>
      </c>
      <c r="H32" s="34">
        <v>24.1</v>
      </c>
      <c r="I32" s="34">
        <v>26.2</v>
      </c>
      <c r="J32" s="34">
        <v>23.3</v>
      </c>
      <c r="K32" s="34">
        <v>24.3</v>
      </c>
      <c r="L32" s="34">
        <v>22.8</v>
      </c>
      <c r="M32" s="34">
        <v>20.8</v>
      </c>
      <c r="N32" s="34">
        <v>19.1</v>
      </c>
      <c r="O32" s="34">
        <v>18.3</v>
      </c>
      <c r="P32" s="34">
        <v>18</v>
      </c>
      <c r="Q32" s="34">
        <v>17.8</v>
      </c>
      <c r="R32" s="34">
        <v>13</v>
      </c>
      <c r="S32" s="34">
        <v>10.8</v>
      </c>
      <c r="T32" s="34">
        <v>6.9</v>
      </c>
      <c r="U32" s="34">
        <v>9</v>
      </c>
      <c r="V32" s="34" t="s">
        <v>30</v>
      </c>
      <c r="W32" s="34" t="s">
        <v>30</v>
      </c>
      <c r="X32" s="34" t="s">
        <v>30</v>
      </c>
      <c r="Y32" s="34" t="s">
        <v>30</v>
      </c>
      <c r="Z32" s="34" t="s">
        <v>30</v>
      </c>
      <c r="AA32" s="34" t="s">
        <v>30</v>
      </c>
      <c r="AB32" s="34">
        <v>0</v>
      </c>
      <c r="AC32" s="34">
        <v>0</v>
      </c>
      <c r="AD32" s="34">
        <v>0</v>
      </c>
      <c r="AE32" s="34">
        <v>0</v>
      </c>
      <c r="AF32" s="68">
        <v>20.7</v>
      </c>
    </row>
    <row r="33" spans="1:32" ht="12.75">
      <c r="A33" s="13"/>
      <c r="B33" s="21"/>
      <c r="C33" s="67"/>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68"/>
    </row>
    <row r="34" spans="1:32" ht="12.75">
      <c r="A34" s="13">
        <v>1997</v>
      </c>
      <c r="B34" s="21" t="s">
        <v>56</v>
      </c>
      <c r="C34" s="67">
        <v>165</v>
      </c>
      <c r="D34" s="34">
        <v>113</v>
      </c>
      <c r="E34" s="34">
        <v>179</v>
      </c>
      <c r="F34" s="34">
        <v>293</v>
      </c>
      <c r="G34" s="34">
        <v>403</v>
      </c>
      <c r="H34" s="34">
        <v>477</v>
      </c>
      <c r="I34" s="34">
        <v>570</v>
      </c>
      <c r="J34" s="34">
        <v>705</v>
      </c>
      <c r="K34" s="34">
        <v>748</v>
      </c>
      <c r="L34" s="34">
        <v>818</v>
      </c>
      <c r="M34" s="34">
        <v>754</v>
      </c>
      <c r="N34" s="34">
        <v>683</v>
      </c>
      <c r="O34" s="34">
        <v>634</v>
      </c>
      <c r="P34" s="34">
        <v>519</v>
      </c>
      <c r="Q34" s="34">
        <v>467</v>
      </c>
      <c r="R34" s="34">
        <v>355</v>
      </c>
      <c r="S34" s="34">
        <v>259</v>
      </c>
      <c r="T34" s="34">
        <v>191</v>
      </c>
      <c r="U34" s="34">
        <v>124</v>
      </c>
      <c r="V34" s="34">
        <v>88</v>
      </c>
      <c r="W34" s="34">
        <v>51</v>
      </c>
      <c r="X34" s="34">
        <v>22</v>
      </c>
      <c r="Y34" s="34">
        <v>11</v>
      </c>
      <c r="Z34" s="34">
        <v>2</v>
      </c>
      <c r="AA34" s="34">
        <v>4</v>
      </c>
      <c r="AB34" s="34">
        <v>1</v>
      </c>
      <c r="AC34" s="34">
        <v>0</v>
      </c>
      <c r="AD34" s="34">
        <v>1</v>
      </c>
      <c r="AE34" s="34">
        <v>0</v>
      </c>
      <c r="AF34" s="68">
        <v>8637</v>
      </c>
    </row>
    <row r="35" spans="1:32" ht="12.75">
      <c r="A35" s="13">
        <v>1997</v>
      </c>
      <c r="B35" s="21" t="s">
        <v>57</v>
      </c>
      <c r="C35" s="67">
        <v>44</v>
      </c>
      <c r="D35" s="34">
        <v>28</v>
      </c>
      <c r="E35" s="34">
        <v>43</v>
      </c>
      <c r="F35" s="34">
        <v>77</v>
      </c>
      <c r="G35" s="34">
        <v>101</v>
      </c>
      <c r="H35" s="34">
        <v>118</v>
      </c>
      <c r="I35" s="34">
        <v>150</v>
      </c>
      <c r="J35" s="34">
        <v>168</v>
      </c>
      <c r="K35" s="34">
        <v>165</v>
      </c>
      <c r="L35" s="34">
        <v>177</v>
      </c>
      <c r="M35" s="34">
        <v>174</v>
      </c>
      <c r="N35" s="34">
        <v>167</v>
      </c>
      <c r="O35" s="34">
        <v>136</v>
      </c>
      <c r="P35" s="34">
        <v>78</v>
      </c>
      <c r="Q35" s="34">
        <v>63</v>
      </c>
      <c r="R35" s="34">
        <v>38</v>
      </c>
      <c r="S35" s="34">
        <v>33</v>
      </c>
      <c r="T35" s="34">
        <v>15</v>
      </c>
      <c r="U35" s="34">
        <v>5</v>
      </c>
      <c r="V35" s="34">
        <v>4</v>
      </c>
      <c r="W35" s="34">
        <v>0</v>
      </c>
      <c r="X35" s="34">
        <v>0</v>
      </c>
      <c r="Y35" s="34">
        <v>0</v>
      </c>
      <c r="Z35" s="34">
        <v>0</v>
      </c>
      <c r="AA35" s="34">
        <v>0</v>
      </c>
      <c r="AB35" s="34">
        <v>0</v>
      </c>
      <c r="AC35" s="34">
        <v>0</v>
      </c>
      <c r="AD35" s="34">
        <v>0</v>
      </c>
      <c r="AE35" s="34">
        <v>0</v>
      </c>
      <c r="AF35" s="68">
        <v>1784</v>
      </c>
    </row>
    <row r="36" spans="1:32" ht="12.75">
      <c r="A36" s="13">
        <v>1997</v>
      </c>
      <c r="B36" s="21" t="s">
        <v>58</v>
      </c>
      <c r="C36" s="67">
        <v>26.7</v>
      </c>
      <c r="D36" s="34">
        <v>24.8</v>
      </c>
      <c r="E36" s="34">
        <v>24</v>
      </c>
      <c r="F36" s="34">
        <v>26.3</v>
      </c>
      <c r="G36" s="34">
        <v>25.1</v>
      </c>
      <c r="H36" s="34">
        <v>24.7</v>
      </c>
      <c r="I36" s="34">
        <v>26.3</v>
      </c>
      <c r="J36" s="34">
        <v>23.8</v>
      </c>
      <c r="K36" s="34">
        <v>22.1</v>
      </c>
      <c r="L36" s="34">
        <v>21.6</v>
      </c>
      <c r="M36" s="34">
        <v>23.1</v>
      </c>
      <c r="N36" s="34">
        <v>24.5</v>
      </c>
      <c r="O36" s="34">
        <v>21.5</v>
      </c>
      <c r="P36" s="34">
        <v>15</v>
      </c>
      <c r="Q36" s="34">
        <v>13.5</v>
      </c>
      <c r="R36" s="34">
        <v>10.7</v>
      </c>
      <c r="S36" s="34">
        <v>12.7</v>
      </c>
      <c r="T36" s="34">
        <v>7.9</v>
      </c>
      <c r="U36" s="34">
        <v>4</v>
      </c>
      <c r="V36" s="34">
        <v>4.5</v>
      </c>
      <c r="W36" s="34">
        <v>0</v>
      </c>
      <c r="X36" s="34" t="s">
        <v>30</v>
      </c>
      <c r="Y36" s="34" t="s">
        <v>30</v>
      </c>
      <c r="Z36" s="34" t="s">
        <v>30</v>
      </c>
      <c r="AA36" s="34" t="s">
        <v>30</v>
      </c>
      <c r="AB36" s="34" t="s">
        <v>30</v>
      </c>
      <c r="AC36" s="34">
        <v>0</v>
      </c>
      <c r="AD36" s="34" t="s">
        <v>30</v>
      </c>
      <c r="AE36" s="34">
        <v>0</v>
      </c>
      <c r="AF36" s="68">
        <v>20.7</v>
      </c>
    </row>
    <row r="37" spans="1:32" ht="12.75">
      <c r="A37" s="13"/>
      <c r="B37" s="21"/>
      <c r="C37" s="67"/>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68"/>
    </row>
    <row r="38" spans="1:32" ht="12.75">
      <c r="A38" s="13">
        <v>1998</v>
      </c>
      <c r="B38" s="21" t="s">
        <v>56</v>
      </c>
      <c r="C38" s="67">
        <v>222</v>
      </c>
      <c r="D38" s="34">
        <v>127</v>
      </c>
      <c r="E38" s="34">
        <v>251</v>
      </c>
      <c r="F38" s="34">
        <v>375</v>
      </c>
      <c r="G38" s="34">
        <v>506</v>
      </c>
      <c r="H38" s="34">
        <v>657</v>
      </c>
      <c r="I38" s="34">
        <v>781</v>
      </c>
      <c r="J38" s="34">
        <v>840</v>
      </c>
      <c r="K38" s="34">
        <v>995</v>
      </c>
      <c r="L38" s="34">
        <v>1055</v>
      </c>
      <c r="M38" s="34">
        <v>1033</v>
      </c>
      <c r="N38" s="34">
        <v>978</v>
      </c>
      <c r="O38" s="34">
        <v>829</v>
      </c>
      <c r="P38" s="34">
        <v>757</v>
      </c>
      <c r="Q38" s="34">
        <v>588</v>
      </c>
      <c r="R38" s="34">
        <v>539</v>
      </c>
      <c r="S38" s="34">
        <v>341</v>
      </c>
      <c r="T38" s="34">
        <v>242</v>
      </c>
      <c r="U38" s="34">
        <v>124</v>
      </c>
      <c r="V38" s="34">
        <v>118</v>
      </c>
      <c r="W38" s="34">
        <v>50</v>
      </c>
      <c r="X38" s="34">
        <v>20</v>
      </c>
      <c r="Y38" s="34">
        <v>7</v>
      </c>
      <c r="Z38" s="34">
        <v>5</v>
      </c>
      <c r="AA38" s="34">
        <v>2</v>
      </c>
      <c r="AB38" s="34">
        <v>2</v>
      </c>
      <c r="AC38" s="34">
        <v>0</v>
      </c>
      <c r="AD38" s="34">
        <v>0</v>
      </c>
      <c r="AE38" s="34">
        <v>11</v>
      </c>
      <c r="AF38" s="68">
        <v>11455</v>
      </c>
    </row>
    <row r="39" spans="1:32" ht="12.75">
      <c r="A39" s="13">
        <v>1998</v>
      </c>
      <c r="B39" s="21" t="s">
        <v>57</v>
      </c>
      <c r="C39" s="67">
        <v>56</v>
      </c>
      <c r="D39" s="34">
        <v>29</v>
      </c>
      <c r="E39" s="34">
        <v>56</v>
      </c>
      <c r="F39" s="34">
        <v>91</v>
      </c>
      <c r="G39" s="34">
        <v>122</v>
      </c>
      <c r="H39" s="34">
        <v>169</v>
      </c>
      <c r="I39" s="34">
        <v>186</v>
      </c>
      <c r="J39" s="34">
        <v>206</v>
      </c>
      <c r="K39" s="34">
        <v>238</v>
      </c>
      <c r="L39" s="34">
        <v>246</v>
      </c>
      <c r="M39" s="34">
        <v>228</v>
      </c>
      <c r="N39" s="34">
        <v>208</v>
      </c>
      <c r="O39" s="34">
        <v>173</v>
      </c>
      <c r="P39" s="34">
        <v>140</v>
      </c>
      <c r="Q39" s="34">
        <v>90</v>
      </c>
      <c r="R39" s="34">
        <v>59</v>
      </c>
      <c r="S39" s="34">
        <v>32</v>
      </c>
      <c r="T39" s="34">
        <v>17</v>
      </c>
      <c r="U39" s="34">
        <v>5</v>
      </c>
      <c r="V39" s="34">
        <v>3</v>
      </c>
      <c r="W39" s="34">
        <v>1</v>
      </c>
      <c r="X39" s="34">
        <v>0</v>
      </c>
      <c r="Y39" s="34">
        <v>0</v>
      </c>
      <c r="Z39" s="34">
        <v>1</v>
      </c>
      <c r="AA39" s="34">
        <v>0</v>
      </c>
      <c r="AB39" s="34">
        <v>0</v>
      </c>
      <c r="AC39" s="34">
        <v>0</v>
      </c>
      <c r="AD39" s="34">
        <v>0</v>
      </c>
      <c r="AE39" s="34">
        <v>2</v>
      </c>
      <c r="AF39" s="68">
        <v>2358</v>
      </c>
    </row>
    <row r="40" spans="1:32" ht="12.75">
      <c r="A40" s="13">
        <v>1998</v>
      </c>
      <c r="B40" s="21" t="s">
        <v>58</v>
      </c>
      <c r="C40" s="67">
        <v>25.2</v>
      </c>
      <c r="D40" s="34">
        <v>22.8</v>
      </c>
      <c r="E40" s="34">
        <v>22.3</v>
      </c>
      <c r="F40" s="34">
        <v>24.3</v>
      </c>
      <c r="G40" s="34">
        <v>24.1</v>
      </c>
      <c r="H40" s="34">
        <v>25.7</v>
      </c>
      <c r="I40" s="34">
        <v>23.8</v>
      </c>
      <c r="J40" s="34">
        <v>24.5</v>
      </c>
      <c r="K40" s="34">
        <v>23.9</v>
      </c>
      <c r="L40" s="34">
        <v>23.3</v>
      </c>
      <c r="M40" s="34">
        <v>22.1</v>
      </c>
      <c r="N40" s="34">
        <v>21.3</v>
      </c>
      <c r="O40" s="34">
        <v>20.9</v>
      </c>
      <c r="P40" s="34">
        <v>18.5</v>
      </c>
      <c r="Q40" s="34">
        <v>15.3</v>
      </c>
      <c r="R40" s="34">
        <v>10.9</v>
      </c>
      <c r="S40" s="34">
        <v>9.4</v>
      </c>
      <c r="T40" s="34">
        <v>7</v>
      </c>
      <c r="U40" s="34">
        <v>4</v>
      </c>
      <c r="V40" s="34">
        <v>2.5</v>
      </c>
      <c r="W40" s="34">
        <v>2</v>
      </c>
      <c r="X40" s="34" t="s">
        <v>30</v>
      </c>
      <c r="Y40" s="34" t="s">
        <v>30</v>
      </c>
      <c r="Z40" s="34" t="s">
        <v>30</v>
      </c>
      <c r="AA40" s="34" t="s">
        <v>30</v>
      </c>
      <c r="AB40" s="34" t="s">
        <v>30</v>
      </c>
      <c r="AC40" s="34">
        <v>0</v>
      </c>
      <c r="AD40" s="34">
        <v>0</v>
      </c>
      <c r="AE40" s="34" t="s">
        <v>30</v>
      </c>
      <c r="AF40" s="68">
        <v>20.6</v>
      </c>
    </row>
    <row r="41" spans="1:32" ht="12.75">
      <c r="A41" s="13"/>
      <c r="B41" s="21"/>
      <c r="C41" s="67"/>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68"/>
    </row>
    <row r="42" spans="1:32" ht="12.75">
      <c r="A42" s="13">
        <v>1999</v>
      </c>
      <c r="B42" s="21" t="s">
        <v>56</v>
      </c>
      <c r="C42" s="67">
        <v>213</v>
      </c>
      <c r="D42" s="34">
        <v>139</v>
      </c>
      <c r="E42" s="34">
        <v>227</v>
      </c>
      <c r="F42" s="34">
        <v>308</v>
      </c>
      <c r="G42" s="34">
        <v>420</v>
      </c>
      <c r="H42" s="34">
        <v>648</v>
      </c>
      <c r="I42" s="34">
        <v>704</v>
      </c>
      <c r="J42" s="34">
        <v>857</v>
      </c>
      <c r="K42" s="34">
        <v>909</v>
      </c>
      <c r="L42" s="34">
        <v>980</v>
      </c>
      <c r="M42" s="34">
        <v>1004</v>
      </c>
      <c r="N42" s="34">
        <v>981</v>
      </c>
      <c r="O42" s="34">
        <v>838</v>
      </c>
      <c r="P42" s="34">
        <v>738</v>
      </c>
      <c r="Q42" s="34">
        <v>604</v>
      </c>
      <c r="R42" s="34">
        <v>546</v>
      </c>
      <c r="S42" s="34">
        <v>389</v>
      </c>
      <c r="T42" s="34">
        <v>251</v>
      </c>
      <c r="U42" s="34">
        <v>162</v>
      </c>
      <c r="V42" s="34">
        <v>100</v>
      </c>
      <c r="W42" s="34">
        <v>58</v>
      </c>
      <c r="X42" s="34">
        <v>29</v>
      </c>
      <c r="Y42" s="34">
        <v>7</v>
      </c>
      <c r="Z42" s="34">
        <v>6</v>
      </c>
      <c r="AA42" s="34">
        <v>5</v>
      </c>
      <c r="AB42" s="34">
        <v>0</v>
      </c>
      <c r="AC42" s="34">
        <v>1</v>
      </c>
      <c r="AD42" s="34">
        <v>0</v>
      </c>
      <c r="AE42" s="34">
        <v>395</v>
      </c>
      <c r="AF42" s="68">
        <v>11519</v>
      </c>
    </row>
    <row r="43" spans="1:32" ht="12.75">
      <c r="A43" s="13">
        <v>1999</v>
      </c>
      <c r="B43" s="21" t="s">
        <v>57</v>
      </c>
      <c r="C43" s="67">
        <v>59</v>
      </c>
      <c r="D43" s="34">
        <v>44</v>
      </c>
      <c r="E43" s="34">
        <v>64</v>
      </c>
      <c r="F43" s="34">
        <v>83</v>
      </c>
      <c r="G43" s="34">
        <v>93</v>
      </c>
      <c r="H43" s="34">
        <v>198</v>
      </c>
      <c r="I43" s="34">
        <v>201</v>
      </c>
      <c r="J43" s="34">
        <v>230</v>
      </c>
      <c r="K43" s="34">
        <v>242</v>
      </c>
      <c r="L43" s="34">
        <v>225</v>
      </c>
      <c r="M43" s="34">
        <v>224</v>
      </c>
      <c r="N43" s="34">
        <v>227</v>
      </c>
      <c r="O43" s="34">
        <v>174</v>
      </c>
      <c r="P43" s="34">
        <v>146</v>
      </c>
      <c r="Q43" s="34">
        <v>96</v>
      </c>
      <c r="R43" s="34">
        <v>77</v>
      </c>
      <c r="S43" s="34">
        <v>54</v>
      </c>
      <c r="T43" s="34">
        <v>20</v>
      </c>
      <c r="U43" s="34">
        <v>8</v>
      </c>
      <c r="V43" s="34">
        <v>4</v>
      </c>
      <c r="W43" s="34">
        <v>3</v>
      </c>
      <c r="X43" s="34">
        <v>0</v>
      </c>
      <c r="Y43" s="34">
        <v>0</v>
      </c>
      <c r="Z43" s="34">
        <v>0</v>
      </c>
      <c r="AA43" s="34">
        <v>0</v>
      </c>
      <c r="AB43" s="34">
        <v>0</v>
      </c>
      <c r="AC43" s="34">
        <v>0</v>
      </c>
      <c r="AD43" s="34">
        <v>0</v>
      </c>
      <c r="AE43" s="34">
        <v>47</v>
      </c>
      <c r="AF43" s="68">
        <v>2519</v>
      </c>
    </row>
    <row r="44" spans="1:32" ht="12.75">
      <c r="A44" s="13">
        <v>1999</v>
      </c>
      <c r="B44" s="21" t="s">
        <v>58</v>
      </c>
      <c r="C44" s="67">
        <v>27.7</v>
      </c>
      <c r="D44" s="34">
        <v>31.7</v>
      </c>
      <c r="E44" s="34">
        <v>28.2</v>
      </c>
      <c r="F44" s="34">
        <v>26.9</v>
      </c>
      <c r="G44" s="34">
        <v>22.1</v>
      </c>
      <c r="H44" s="34">
        <v>30.6</v>
      </c>
      <c r="I44" s="34">
        <v>28.6</v>
      </c>
      <c r="J44" s="34">
        <v>26.8</v>
      </c>
      <c r="K44" s="34">
        <v>26.6</v>
      </c>
      <c r="L44" s="34">
        <v>23</v>
      </c>
      <c r="M44" s="34">
        <v>22.3</v>
      </c>
      <c r="N44" s="34">
        <v>23.1</v>
      </c>
      <c r="O44" s="34">
        <v>20.8</v>
      </c>
      <c r="P44" s="34">
        <v>19.8</v>
      </c>
      <c r="Q44" s="34">
        <v>15.9</v>
      </c>
      <c r="R44" s="34">
        <v>14.1</v>
      </c>
      <c r="S44" s="34">
        <v>13.9</v>
      </c>
      <c r="T44" s="34">
        <v>8</v>
      </c>
      <c r="U44" s="34">
        <v>4.9</v>
      </c>
      <c r="V44" s="34">
        <v>4</v>
      </c>
      <c r="W44" s="34">
        <v>5.2</v>
      </c>
      <c r="X44" s="34" t="s">
        <v>30</v>
      </c>
      <c r="Y44" s="34" t="s">
        <v>30</v>
      </c>
      <c r="Z44" s="34" t="s">
        <v>30</v>
      </c>
      <c r="AA44" s="34" t="s">
        <v>30</v>
      </c>
      <c r="AB44" s="34">
        <v>0</v>
      </c>
      <c r="AC44" s="34" t="s">
        <v>30</v>
      </c>
      <c r="AD44" s="34">
        <v>0</v>
      </c>
      <c r="AE44" s="34">
        <v>11.9</v>
      </c>
      <c r="AF44" s="68">
        <v>21.9</v>
      </c>
    </row>
    <row r="45" spans="1:32" ht="12.75">
      <c r="A45" s="13"/>
      <c r="B45" s="21"/>
      <c r="C45" s="67"/>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68"/>
    </row>
    <row r="46" spans="1:32" ht="12.75">
      <c r="A46" s="13">
        <v>2000</v>
      </c>
      <c r="B46" s="21" t="s">
        <v>56</v>
      </c>
      <c r="C46" s="67">
        <v>239</v>
      </c>
      <c r="D46" s="34">
        <v>121</v>
      </c>
      <c r="E46" s="34">
        <v>218</v>
      </c>
      <c r="F46" s="34">
        <v>314</v>
      </c>
      <c r="G46" s="34">
        <v>450</v>
      </c>
      <c r="H46" s="34">
        <v>533</v>
      </c>
      <c r="I46" s="34">
        <v>719</v>
      </c>
      <c r="J46" s="34">
        <v>828</v>
      </c>
      <c r="K46" s="34">
        <v>915</v>
      </c>
      <c r="L46" s="34">
        <v>935</v>
      </c>
      <c r="M46" s="34">
        <v>1078</v>
      </c>
      <c r="N46" s="34">
        <v>1055</v>
      </c>
      <c r="O46" s="34">
        <v>980</v>
      </c>
      <c r="P46" s="34">
        <v>817</v>
      </c>
      <c r="Q46" s="34">
        <v>701</v>
      </c>
      <c r="R46" s="34">
        <v>556</v>
      </c>
      <c r="S46" s="34">
        <v>418</v>
      </c>
      <c r="T46" s="34">
        <v>282</v>
      </c>
      <c r="U46" s="34">
        <v>215</v>
      </c>
      <c r="V46" s="34">
        <v>135</v>
      </c>
      <c r="W46" s="34">
        <v>66</v>
      </c>
      <c r="X46" s="34">
        <v>24</v>
      </c>
      <c r="Y46" s="34">
        <v>13</v>
      </c>
      <c r="Z46" s="34">
        <v>11</v>
      </c>
      <c r="AA46" s="34">
        <v>5</v>
      </c>
      <c r="AB46" s="34">
        <v>3</v>
      </c>
      <c r="AC46" s="34">
        <v>2</v>
      </c>
      <c r="AD46" s="34">
        <v>1</v>
      </c>
      <c r="AE46" s="34">
        <v>434</v>
      </c>
      <c r="AF46" s="68">
        <v>12068</v>
      </c>
    </row>
    <row r="47" spans="1:32" ht="12.75">
      <c r="A47" s="13">
        <v>2000</v>
      </c>
      <c r="B47" s="21" t="s">
        <v>57</v>
      </c>
      <c r="C47" s="67">
        <v>68</v>
      </c>
      <c r="D47" s="34">
        <v>33</v>
      </c>
      <c r="E47" s="34">
        <v>53</v>
      </c>
      <c r="F47" s="34">
        <v>93</v>
      </c>
      <c r="G47" s="34">
        <v>115</v>
      </c>
      <c r="H47" s="34">
        <v>121</v>
      </c>
      <c r="I47" s="34">
        <v>199</v>
      </c>
      <c r="J47" s="34">
        <v>212</v>
      </c>
      <c r="K47" s="34">
        <v>242</v>
      </c>
      <c r="L47" s="34">
        <v>227</v>
      </c>
      <c r="M47" s="34">
        <v>254</v>
      </c>
      <c r="N47" s="34">
        <v>263</v>
      </c>
      <c r="O47" s="34">
        <v>195</v>
      </c>
      <c r="P47" s="34">
        <v>151</v>
      </c>
      <c r="Q47" s="34">
        <v>124</v>
      </c>
      <c r="R47" s="34">
        <v>64</v>
      </c>
      <c r="S47" s="34">
        <v>57</v>
      </c>
      <c r="T47" s="34">
        <v>17</v>
      </c>
      <c r="U47" s="34">
        <v>21</v>
      </c>
      <c r="V47" s="34">
        <v>7</v>
      </c>
      <c r="W47" s="34">
        <v>1</v>
      </c>
      <c r="X47" s="34">
        <v>0</v>
      </c>
      <c r="Y47" s="34">
        <v>0</v>
      </c>
      <c r="Z47" s="34">
        <v>0</v>
      </c>
      <c r="AA47" s="34">
        <v>0</v>
      </c>
      <c r="AB47" s="34">
        <v>0</v>
      </c>
      <c r="AC47" s="34">
        <v>0</v>
      </c>
      <c r="AD47" s="34">
        <v>0</v>
      </c>
      <c r="AE47" s="34">
        <v>69</v>
      </c>
      <c r="AF47" s="68">
        <v>2586</v>
      </c>
    </row>
    <row r="48" spans="1:32" ht="12.75">
      <c r="A48" s="13">
        <v>2000</v>
      </c>
      <c r="B48" s="21" t="s">
        <v>58</v>
      </c>
      <c r="C48" s="67">
        <v>28.5</v>
      </c>
      <c r="D48" s="34">
        <v>27.3</v>
      </c>
      <c r="E48" s="34">
        <v>24.3</v>
      </c>
      <c r="F48" s="34">
        <v>29.6</v>
      </c>
      <c r="G48" s="34">
        <v>25.6</v>
      </c>
      <c r="H48" s="34">
        <v>22.7</v>
      </c>
      <c r="I48" s="34">
        <v>27.7</v>
      </c>
      <c r="J48" s="34">
        <v>25.6</v>
      </c>
      <c r="K48" s="34">
        <v>26.4</v>
      </c>
      <c r="L48" s="34">
        <v>24.3</v>
      </c>
      <c r="M48" s="34">
        <v>23.6</v>
      </c>
      <c r="N48" s="34">
        <v>24.9</v>
      </c>
      <c r="O48" s="34">
        <v>19.9</v>
      </c>
      <c r="P48" s="34">
        <v>18.5</v>
      </c>
      <c r="Q48" s="34">
        <v>17.7</v>
      </c>
      <c r="R48" s="34">
        <v>11.5</v>
      </c>
      <c r="S48" s="34">
        <v>13.6</v>
      </c>
      <c r="T48" s="34">
        <v>6</v>
      </c>
      <c r="U48" s="34">
        <v>9.8</v>
      </c>
      <c r="V48" s="34">
        <v>5.2</v>
      </c>
      <c r="W48" s="34">
        <v>1.5</v>
      </c>
      <c r="X48" s="34" t="s">
        <v>30</v>
      </c>
      <c r="Y48" s="34" t="s">
        <v>30</v>
      </c>
      <c r="Z48" s="34" t="s">
        <v>30</v>
      </c>
      <c r="AA48" s="34" t="s">
        <v>30</v>
      </c>
      <c r="AB48" s="34" t="s">
        <v>30</v>
      </c>
      <c r="AC48" s="34" t="s">
        <v>30</v>
      </c>
      <c r="AD48" s="34" t="s">
        <v>30</v>
      </c>
      <c r="AE48" s="34">
        <v>15.9</v>
      </c>
      <c r="AF48" s="68">
        <v>21.4</v>
      </c>
    </row>
    <row r="49" spans="1:32" ht="12.75">
      <c r="A49" s="13"/>
      <c r="B49" s="21"/>
      <c r="C49" s="67"/>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68"/>
    </row>
    <row r="50" spans="1:32" ht="12.75">
      <c r="A50" s="13">
        <v>2001</v>
      </c>
      <c r="B50" s="21" t="s">
        <v>56</v>
      </c>
      <c r="C50" s="67">
        <v>232</v>
      </c>
      <c r="D50" s="34">
        <v>163</v>
      </c>
      <c r="E50" s="34">
        <v>220</v>
      </c>
      <c r="F50" s="34">
        <v>358</v>
      </c>
      <c r="G50" s="34">
        <v>440</v>
      </c>
      <c r="H50" s="34">
        <v>623</v>
      </c>
      <c r="I50" s="34">
        <v>779</v>
      </c>
      <c r="J50" s="34">
        <v>882</v>
      </c>
      <c r="K50" s="34">
        <v>1005</v>
      </c>
      <c r="L50" s="34">
        <v>1075</v>
      </c>
      <c r="M50" s="34">
        <v>1105</v>
      </c>
      <c r="N50" s="34">
        <v>1102</v>
      </c>
      <c r="O50" s="34">
        <v>1044</v>
      </c>
      <c r="P50" s="34">
        <v>896</v>
      </c>
      <c r="Q50" s="34">
        <v>814</v>
      </c>
      <c r="R50" s="34">
        <v>620</v>
      </c>
      <c r="S50" s="34">
        <v>453</v>
      </c>
      <c r="T50" s="34">
        <v>359</v>
      </c>
      <c r="U50" s="34">
        <v>215</v>
      </c>
      <c r="V50" s="34">
        <v>123</v>
      </c>
      <c r="W50" s="34">
        <v>89</v>
      </c>
      <c r="X50" s="34">
        <v>35</v>
      </c>
      <c r="Y50" s="34">
        <v>18</v>
      </c>
      <c r="Z50" s="34">
        <v>8</v>
      </c>
      <c r="AA50" s="34">
        <v>5</v>
      </c>
      <c r="AB50" s="34">
        <v>2</v>
      </c>
      <c r="AC50" s="34">
        <v>3</v>
      </c>
      <c r="AD50" s="34">
        <v>2</v>
      </c>
      <c r="AE50" s="34">
        <v>549</v>
      </c>
      <c r="AF50" s="68">
        <v>13219</v>
      </c>
    </row>
    <row r="51" spans="1:32" ht="12.75">
      <c r="A51" s="13">
        <v>2001</v>
      </c>
      <c r="B51" s="21" t="s">
        <v>57</v>
      </c>
      <c r="C51" s="67">
        <v>67</v>
      </c>
      <c r="D51" s="34">
        <v>40</v>
      </c>
      <c r="E51" s="34">
        <v>55</v>
      </c>
      <c r="F51" s="34">
        <v>98</v>
      </c>
      <c r="G51" s="34">
        <v>126</v>
      </c>
      <c r="H51" s="34">
        <v>176</v>
      </c>
      <c r="I51" s="34">
        <v>223</v>
      </c>
      <c r="J51" s="34">
        <v>219</v>
      </c>
      <c r="K51" s="34">
        <v>287</v>
      </c>
      <c r="L51" s="34">
        <v>271</v>
      </c>
      <c r="M51" s="34">
        <v>268</v>
      </c>
      <c r="N51" s="34">
        <v>239</v>
      </c>
      <c r="O51" s="34">
        <v>219</v>
      </c>
      <c r="P51" s="34">
        <v>173</v>
      </c>
      <c r="Q51" s="34">
        <v>146</v>
      </c>
      <c r="R51" s="34">
        <v>94</v>
      </c>
      <c r="S51" s="34">
        <v>57</v>
      </c>
      <c r="T51" s="34">
        <v>31</v>
      </c>
      <c r="U51" s="34">
        <v>11</v>
      </c>
      <c r="V51" s="34">
        <v>5</v>
      </c>
      <c r="W51" s="34">
        <v>2</v>
      </c>
      <c r="X51" s="34">
        <v>1</v>
      </c>
      <c r="Y51" s="34">
        <v>0</v>
      </c>
      <c r="Z51" s="34">
        <v>0</v>
      </c>
      <c r="AA51" s="34">
        <v>0</v>
      </c>
      <c r="AB51" s="34">
        <v>0</v>
      </c>
      <c r="AC51" s="34">
        <v>0</v>
      </c>
      <c r="AD51" s="34">
        <v>0</v>
      </c>
      <c r="AE51" s="34">
        <v>70</v>
      </c>
      <c r="AF51" s="68">
        <v>2878</v>
      </c>
    </row>
    <row r="52" spans="1:32" ht="12.75">
      <c r="A52" s="13">
        <v>2001</v>
      </c>
      <c r="B52" s="21" t="s">
        <v>58</v>
      </c>
      <c r="C52" s="67">
        <v>28.9</v>
      </c>
      <c r="D52" s="34">
        <v>24.5</v>
      </c>
      <c r="E52" s="34">
        <v>25</v>
      </c>
      <c r="F52" s="34">
        <v>27.4</v>
      </c>
      <c r="G52" s="34">
        <v>28.6</v>
      </c>
      <c r="H52" s="34">
        <v>28.3</v>
      </c>
      <c r="I52" s="34">
        <v>28.6</v>
      </c>
      <c r="J52" s="34">
        <v>24.8</v>
      </c>
      <c r="K52" s="34">
        <v>28.6</v>
      </c>
      <c r="L52" s="34">
        <v>25.2</v>
      </c>
      <c r="M52" s="34">
        <v>24.3</v>
      </c>
      <c r="N52" s="34">
        <v>21.7</v>
      </c>
      <c r="O52" s="34">
        <v>21</v>
      </c>
      <c r="P52" s="34">
        <v>19.3</v>
      </c>
      <c r="Q52" s="34">
        <v>17.9</v>
      </c>
      <c r="R52" s="34">
        <v>15.2</v>
      </c>
      <c r="S52" s="34">
        <v>12.6</v>
      </c>
      <c r="T52" s="34">
        <v>8.6</v>
      </c>
      <c r="U52" s="34">
        <v>5.1</v>
      </c>
      <c r="V52" s="34">
        <v>4.1</v>
      </c>
      <c r="W52" s="34">
        <v>2.2</v>
      </c>
      <c r="X52" s="34" t="s">
        <v>30</v>
      </c>
      <c r="Y52" s="34" t="s">
        <v>30</v>
      </c>
      <c r="Z52" s="34" t="s">
        <v>30</v>
      </c>
      <c r="AA52" s="34" t="s">
        <v>30</v>
      </c>
      <c r="AB52" s="34" t="s">
        <v>30</v>
      </c>
      <c r="AC52" s="34" t="s">
        <v>30</v>
      </c>
      <c r="AD52" s="34" t="s">
        <v>30</v>
      </c>
      <c r="AE52" s="34">
        <v>12.8</v>
      </c>
      <c r="AF52" s="68">
        <v>21.8</v>
      </c>
    </row>
    <row r="53" spans="1:32" ht="12.75">
      <c r="A53" s="13"/>
      <c r="B53" s="21"/>
      <c r="C53" s="67"/>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68"/>
    </row>
    <row r="54" spans="1:32" ht="12.75">
      <c r="A54" s="13">
        <v>2002</v>
      </c>
      <c r="B54" s="21" t="s">
        <v>56</v>
      </c>
      <c r="C54" s="67">
        <v>266</v>
      </c>
      <c r="D54" s="34">
        <v>163</v>
      </c>
      <c r="E54" s="34">
        <v>240</v>
      </c>
      <c r="F54" s="34">
        <v>339</v>
      </c>
      <c r="G54" s="34">
        <v>488</v>
      </c>
      <c r="H54" s="34">
        <v>635</v>
      </c>
      <c r="I54" s="34">
        <v>858</v>
      </c>
      <c r="J54" s="34">
        <v>972</v>
      </c>
      <c r="K54" s="34">
        <v>1056</v>
      </c>
      <c r="L54" s="34">
        <v>1161</v>
      </c>
      <c r="M54" s="34">
        <v>1242</v>
      </c>
      <c r="N54" s="34">
        <v>1279</v>
      </c>
      <c r="O54" s="34">
        <v>1197</v>
      </c>
      <c r="P54" s="34">
        <v>1036</v>
      </c>
      <c r="Q54" s="34">
        <v>921</v>
      </c>
      <c r="R54" s="34">
        <v>713</v>
      </c>
      <c r="S54" s="34">
        <v>553</v>
      </c>
      <c r="T54" s="34">
        <v>402</v>
      </c>
      <c r="U54" s="34">
        <v>261</v>
      </c>
      <c r="V54" s="34">
        <v>176</v>
      </c>
      <c r="W54" s="34">
        <v>90</v>
      </c>
      <c r="X54" s="34">
        <v>56</v>
      </c>
      <c r="Y54" s="34">
        <v>25</v>
      </c>
      <c r="Z54" s="34">
        <v>3</v>
      </c>
      <c r="AA54" s="34">
        <v>2</v>
      </c>
      <c r="AB54" s="34">
        <v>2</v>
      </c>
      <c r="AC54" s="34">
        <v>4</v>
      </c>
      <c r="AD54" s="34">
        <v>1</v>
      </c>
      <c r="AE54" s="34">
        <v>149</v>
      </c>
      <c r="AF54" s="68">
        <v>14290</v>
      </c>
    </row>
    <row r="55" spans="1:32" ht="12.75">
      <c r="A55" s="13">
        <v>2002</v>
      </c>
      <c r="B55" s="21" t="s">
        <v>57</v>
      </c>
      <c r="C55" s="67">
        <v>66</v>
      </c>
      <c r="D55" s="34">
        <v>50</v>
      </c>
      <c r="E55" s="34">
        <v>62</v>
      </c>
      <c r="F55" s="34">
        <v>100</v>
      </c>
      <c r="G55" s="34">
        <v>140</v>
      </c>
      <c r="H55" s="34">
        <v>145</v>
      </c>
      <c r="I55" s="34">
        <v>242</v>
      </c>
      <c r="J55" s="34">
        <v>273</v>
      </c>
      <c r="K55" s="34">
        <v>301</v>
      </c>
      <c r="L55" s="34">
        <v>302</v>
      </c>
      <c r="M55" s="34">
        <v>309</v>
      </c>
      <c r="N55" s="34">
        <v>344</v>
      </c>
      <c r="O55" s="34">
        <v>237</v>
      </c>
      <c r="P55" s="34">
        <v>216</v>
      </c>
      <c r="Q55" s="34">
        <v>175</v>
      </c>
      <c r="R55" s="34">
        <v>116</v>
      </c>
      <c r="S55" s="34">
        <v>67</v>
      </c>
      <c r="T55" s="34">
        <v>33</v>
      </c>
      <c r="U55" s="34">
        <v>20</v>
      </c>
      <c r="V55" s="34">
        <v>7</v>
      </c>
      <c r="W55" s="34">
        <v>3</v>
      </c>
      <c r="X55" s="34">
        <v>0</v>
      </c>
      <c r="Y55" s="34">
        <v>0</v>
      </c>
      <c r="Z55" s="34">
        <v>0</v>
      </c>
      <c r="AA55" s="34">
        <v>0</v>
      </c>
      <c r="AB55" s="34">
        <v>0</v>
      </c>
      <c r="AC55" s="34">
        <v>0</v>
      </c>
      <c r="AD55" s="34">
        <v>0</v>
      </c>
      <c r="AE55" s="34">
        <v>23</v>
      </c>
      <c r="AF55" s="68">
        <v>3231</v>
      </c>
    </row>
    <row r="56" spans="1:32" ht="12.75">
      <c r="A56" s="13">
        <v>2002</v>
      </c>
      <c r="B56" s="21" t="s">
        <v>58</v>
      </c>
      <c r="C56" s="67">
        <v>24.8</v>
      </c>
      <c r="D56" s="34">
        <v>30.7</v>
      </c>
      <c r="E56" s="34">
        <v>25.8</v>
      </c>
      <c r="F56" s="34">
        <v>29.5</v>
      </c>
      <c r="G56" s="34">
        <v>28.7</v>
      </c>
      <c r="H56" s="34">
        <v>22.8</v>
      </c>
      <c r="I56" s="34">
        <v>28.2</v>
      </c>
      <c r="J56" s="34">
        <v>28.1</v>
      </c>
      <c r="K56" s="34">
        <v>28.5</v>
      </c>
      <c r="L56" s="34">
        <v>26</v>
      </c>
      <c r="M56" s="34">
        <v>24.9</v>
      </c>
      <c r="N56" s="34">
        <v>26.9</v>
      </c>
      <c r="O56" s="34">
        <v>19.8</v>
      </c>
      <c r="P56" s="34">
        <v>20.8</v>
      </c>
      <c r="Q56" s="34">
        <v>19</v>
      </c>
      <c r="R56" s="34">
        <v>16.3</v>
      </c>
      <c r="S56" s="34">
        <v>12.1</v>
      </c>
      <c r="T56" s="34">
        <v>8.2</v>
      </c>
      <c r="U56" s="34">
        <v>7.7</v>
      </c>
      <c r="V56" s="34">
        <v>4</v>
      </c>
      <c r="W56" s="34">
        <v>3.3</v>
      </c>
      <c r="X56" s="34">
        <v>0</v>
      </c>
      <c r="Y56" s="34" t="s">
        <v>30</v>
      </c>
      <c r="Z56" s="34" t="s">
        <v>30</v>
      </c>
      <c r="AA56" s="34" t="s">
        <v>30</v>
      </c>
      <c r="AB56" s="34" t="s">
        <v>30</v>
      </c>
      <c r="AC56" s="34" t="s">
        <v>30</v>
      </c>
      <c r="AD56" s="34" t="s">
        <v>30</v>
      </c>
      <c r="AE56" s="34">
        <v>15.4</v>
      </c>
      <c r="AF56" s="68">
        <v>22.6</v>
      </c>
    </row>
    <row r="57" spans="1:32" ht="12.75">
      <c r="A57" s="13"/>
      <c r="B57" s="21"/>
      <c r="C57" s="67"/>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68"/>
    </row>
    <row r="58" spans="1:32" ht="12.75">
      <c r="A58" s="13">
        <v>2003</v>
      </c>
      <c r="B58" s="21" t="s">
        <v>56</v>
      </c>
      <c r="C58" s="67">
        <v>296</v>
      </c>
      <c r="D58" s="34">
        <v>159</v>
      </c>
      <c r="E58" s="34">
        <v>267</v>
      </c>
      <c r="F58" s="34">
        <v>352</v>
      </c>
      <c r="G58" s="34">
        <v>460</v>
      </c>
      <c r="H58" s="34">
        <v>665</v>
      </c>
      <c r="I58" s="34">
        <v>823</v>
      </c>
      <c r="J58" s="34">
        <v>969</v>
      </c>
      <c r="K58" s="34">
        <v>1150</v>
      </c>
      <c r="L58" s="34">
        <v>1163</v>
      </c>
      <c r="M58" s="34">
        <v>1286</v>
      </c>
      <c r="N58" s="34">
        <v>1337</v>
      </c>
      <c r="O58" s="34">
        <v>1185</v>
      </c>
      <c r="P58" s="34">
        <v>1123</v>
      </c>
      <c r="Q58" s="34">
        <v>1065</v>
      </c>
      <c r="R58" s="34">
        <v>880</v>
      </c>
      <c r="S58" s="34">
        <v>626</v>
      </c>
      <c r="T58" s="34">
        <v>450</v>
      </c>
      <c r="U58" s="34">
        <v>256</v>
      </c>
      <c r="V58" s="34">
        <v>169</v>
      </c>
      <c r="W58" s="34">
        <v>88</v>
      </c>
      <c r="X58" s="34">
        <v>43</v>
      </c>
      <c r="Y58" s="34">
        <v>21</v>
      </c>
      <c r="Z58" s="34">
        <v>12</v>
      </c>
      <c r="AA58" s="34">
        <v>2</v>
      </c>
      <c r="AB58" s="34">
        <v>1</v>
      </c>
      <c r="AC58" s="34">
        <v>0</v>
      </c>
      <c r="AD58" s="34">
        <v>1</v>
      </c>
      <c r="AE58" s="34">
        <v>52</v>
      </c>
      <c r="AF58" s="68">
        <v>14901</v>
      </c>
    </row>
    <row r="59" spans="1:32" ht="12.75">
      <c r="A59" s="13">
        <v>2003</v>
      </c>
      <c r="B59" s="21" t="s">
        <v>57</v>
      </c>
      <c r="C59" s="67">
        <v>86</v>
      </c>
      <c r="D59" s="34">
        <v>55</v>
      </c>
      <c r="E59" s="34">
        <v>95</v>
      </c>
      <c r="F59" s="34">
        <v>88</v>
      </c>
      <c r="G59" s="34">
        <v>124</v>
      </c>
      <c r="H59" s="34">
        <v>178</v>
      </c>
      <c r="I59" s="34">
        <v>239</v>
      </c>
      <c r="J59" s="34">
        <v>286</v>
      </c>
      <c r="K59" s="34">
        <v>320</v>
      </c>
      <c r="L59" s="34">
        <v>332</v>
      </c>
      <c r="M59" s="34">
        <v>341</v>
      </c>
      <c r="N59" s="34">
        <v>334</v>
      </c>
      <c r="O59" s="34">
        <v>260</v>
      </c>
      <c r="P59" s="34">
        <v>215</v>
      </c>
      <c r="Q59" s="34">
        <v>219</v>
      </c>
      <c r="R59" s="34">
        <v>129</v>
      </c>
      <c r="S59" s="34">
        <v>75</v>
      </c>
      <c r="T59" s="34">
        <v>55</v>
      </c>
      <c r="U59" s="34">
        <v>18</v>
      </c>
      <c r="V59" s="34">
        <v>12</v>
      </c>
      <c r="W59" s="34">
        <v>3</v>
      </c>
      <c r="X59" s="34">
        <v>0</v>
      </c>
      <c r="Y59" s="34">
        <v>0</v>
      </c>
      <c r="Z59" s="34">
        <v>0</v>
      </c>
      <c r="AA59" s="34">
        <v>0</v>
      </c>
      <c r="AB59" s="34">
        <v>1</v>
      </c>
      <c r="AC59" s="34">
        <v>0</v>
      </c>
      <c r="AD59" s="34">
        <v>0</v>
      </c>
      <c r="AE59" s="34">
        <v>25</v>
      </c>
      <c r="AF59" s="68">
        <v>3490</v>
      </c>
    </row>
    <row r="60" spans="1:32" ht="12.75">
      <c r="A60" s="13">
        <v>2003</v>
      </c>
      <c r="B60" s="21" t="s">
        <v>58</v>
      </c>
      <c r="C60" s="67">
        <v>29.1</v>
      </c>
      <c r="D60" s="34">
        <v>34.6</v>
      </c>
      <c r="E60" s="34">
        <v>35.6</v>
      </c>
      <c r="F60" s="34">
        <v>25</v>
      </c>
      <c r="G60" s="34">
        <v>27</v>
      </c>
      <c r="H60" s="34">
        <v>26.8</v>
      </c>
      <c r="I60" s="34">
        <v>29</v>
      </c>
      <c r="J60" s="34">
        <v>29.5</v>
      </c>
      <c r="K60" s="34">
        <v>27.8</v>
      </c>
      <c r="L60" s="34">
        <v>28.5</v>
      </c>
      <c r="M60" s="34">
        <v>26.5</v>
      </c>
      <c r="N60" s="34">
        <v>25</v>
      </c>
      <c r="O60" s="34">
        <v>21.9</v>
      </c>
      <c r="P60" s="34">
        <v>19.1</v>
      </c>
      <c r="Q60" s="34">
        <v>20.6</v>
      </c>
      <c r="R60" s="34">
        <v>14.7</v>
      </c>
      <c r="S60" s="34">
        <v>12</v>
      </c>
      <c r="T60" s="34">
        <v>12.2</v>
      </c>
      <c r="U60" s="34">
        <v>7</v>
      </c>
      <c r="V60" s="34">
        <v>7.1</v>
      </c>
      <c r="W60" s="34">
        <v>3.4</v>
      </c>
      <c r="X60" s="34" t="s">
        <v>30</v>
      </c>
      <c r="Y60" s="34" t="s">
        <v>30</v>
      </c>
      <c r="Z60" s="34" t="s">
        <v>30</v>
      </c>
      <c r="AA60" s="34" t="s">
        <v>30</v>
      </c>
      <c r="AB60" s="34" t="s">
        <v>30</v>
      </c>
      <c r="AC60" s="34">
        <v>0</v>
      </c>
      <c r="AD60" s="34" t="s">
        <v>30</v>
      </c>
      <c r="AE60" s="34">
        <v>48.1</v>
      </c>
      <c r="AF60" s="68">
        <v>23.4</v>
      </c>
    </row>
    <row r="61" spans="1:32" ht="12.75">
      <c r="A61" s="13"/>
      <c r="B61" s="21"/>
      <c r="C61" s="67"/>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68"/>
    </row>
    <row r="62" spans="1:32" ht="12.75">
      <c r="A62" s="13">
        <v>2004</v>
      </c>
      <c r="B62" s="21" t="s">
        <v>56</v>
      </c>
      <c r="C62" s="67">
        <v>344</v>
      </c>
      <c r="D62" s="34">
        <v>215</v>
      </c>
      <c r="E62" s="34">
        <v>275</v>
      </c>
      <c r="F62" s="34">
        <v>385</v>
      </c>
      <c r="G62" s="34">
        <v>454</v>
      </c>
      <c r="H62" s="34">
        <v>638</v>
      </c>
      <c r="I62" s="34">
        <v>795</v>
      </c>
      <c r="J62" s="34">
        <v>997</v>
      </c>
      <c r="K62" s="34">
        <v>1119</v>
      </c>
      <c r="L62" s="34">
        <v>1341</v>
      </c>
      <c r="M62" s="34">
        <v>1298</v>
      </c>
      <c r="N62" s="34">
        <v>1355</v>
      </c>
      <c r="O62" s="34">
        <v>1343</v>
      </c>
      <c r="P62" s="34">
        <v>1217</v>
      </c>
      <c r="Q62" s="34">
        <v>1147</v>
      </c>
      <c r="R62" s="34">
        <v>986</v>
      </c>
      <c r="S62" s="34">
        <v>758</v>
      </c>
      <c r="T62" s="34">
        <v>560</v>
      </c>
      <c r="U62" s="34">
        <v>388</v>
      </c>
      <c r="V62" s="34">
        <v>200</v>
      </c>
      <c r="W62" s="34">
        <v>135</v>
      </c>
      <c r="X62" s="34">
        <v>47</v>
      </c>
      <c r="Y62" s="34">
        <v>24</v>
      </c>
      <c r="Z62" s="34">
        <v>9</v>
      </c>
      <c r="AA62" s="34">
        <v>6</v>
      </c>
      <c r="AB62" s="34">
        <v>2</v>
      </c>
      <c r="AC62" s="34">
        <v>1</v>
      </c>
      <c r="AD62" s="34">
        <v>3</v>
      </c>
      <c r="AE62" s="34">
        <v>27</v>
      </c>
      <c r="AF62" s="68">
        <v>16069</v>
      </c>
    </row>
    <row r="63" spans="1:32" ht="12.75">
      <c r="A63" s="13">
        <v>2004</v>
      </c>
      <c r="B63" s="21" t="s">
        <v>57</v>
      </c>
      <c r="C63" s="67">
        <v>91</v>
      </c>
      <c r="D63" s="34">
        <v>57</v>
      </c>
      <c r="E63" s="34">
        <v>77</v>
      </c>
      <c r="F63" s="34">
        <v>110</v>
      </c>
      <c r="G63" s="34">
        <v>130</v>
      </c>
      <c r="H63" s="34">
        <v>183</v>
      </c>
      <c r="I63" s="34">
        <v>208</v>
      </c>
      <c r="J63" s="34">
        <v>272</v>
      </c>
      <c r="K63" s="34">
        <v>359</v>
      </c>
      <c r="L63" s="34">
        <v>365</v>
      </c>
      <c r="M63" s="34">
        <v>347</v>
      </c>
      <c r="N63" s="34">
        <v>306</v>
      </c>
      <c r="O63" s="34">
        <v>277</v>
      </c>
      <c r="P63" s="34">
        <v>259</v>
      </c>
      <c r="Q63" s="34">
        <v>209</v>
      </c>
      <c r="R63" s="34">
        <v>169</v>
      </c>
      <c r="S63" s="34">
        <v>80</v>
      </c>
      <c r="T63" s="34">
        <v>60</v>
      </c>
      <c r="U63" s="34">
        <v>33</v>
      </c>
      <c r="V63" s="34">
        <v>7</v>
      </c>
      <c r="W63" s="34">
        <v>5</v>
      </c>
      <c r="X63" s="34">
        <v>3</v>
      </c>
      <c r="Y63" s="34">
        <v>0</v>
      </c>
      <c r="Z63" s="34">
        <v>0</v>
      </c>
      <c r="AA63" s="34">
        <v>0</v>
      </c>
      <c r="AB63" s="34">
        <v>0</v>
      </c>
      <c r="AC63" s="34">
        <v>0</v>
      </c>
      <c r="AD63" s="34">
        <v>0</v>
      </c>
      <c r="AE63" s="34">
        <v>4</v>
      </c>
      <c r="AF63" s="68">
        <v>3611</v>
      </c>
    </row>
    <row r="64" spans="1:32" ht="12.75">
      <c r="A64" s="13">
        <v>2004</v>
      </c>
      <c r="B64" s="21" t="s">
        <v>58</v>
      </c>
      <c r="C64" s="67">
        <v>26.5</v>
      </c>
      <c r="D64" s="34">
        <v>26.5</v>
      </c>
      <c r="E64" s="34">
        <v>28</v>
      </c>
      <c r="F64" s="34">
        <v>28.6</v>
      </c>
      <c r="G64" s="34">
        <v>28.6</v>
      </c>
      <c r="H64" s="34">
        <v>28.7</v>
      </c>
      <c r="I64" s="34">
        <v>26.2</v>
      </c>
      <c r="J64" s="34">
        <v>27.3</v>
      </c>
      <c r="K64" s="34">
        <v>32.1</v>
      </c>
      <c r="L64" s="34">
        <v>27.2</v>
      </c>
      <c r="M64" s="34">
        <v>26.7</v>
      </c>
      <c r="N64" s="34">
        <v>22.6</v>
      </c>
      <c r="O64" s="34">
        <v>20.6</v>
      </c>
      <c r="P64" s="34">
        <v>21.3</v>
      </c>
      <c r="Q64" s="34">
        <v>18.2</v>
      </c>
      <c r="R64" s="34">
        <v>17.1</v>
      </c>
      <c r="S64" s="34">
        <v>10.6</v>
      </c>
      <c r="T64" s="34">
        <v>10.7</v>
      </c>
      <c r="U64" s="34">
        <v>8.5</v>
      </c>
      <c r="V64" s="34">
        <v>3.5</v>
      </c>
      <c r="W64" s="34">
        <v>3.7</v>
      </c>
      <c r="X64" s="34" t="s">
        <v>30</v>
      </c>
      <c r="Y64" s="34" t="s">
        <v>30</v>
      </c>
      <c r="Z64" s="34" t="s">
        <v>30</v>
      </c>
      <c r="AA64" s="34" t="s">
        <v>30</v>
      </c>
      <c r="AB64" s="34" t="s">
        <v>30</v>
      </c>
      <c r="AC64" s="34" t="s">
        <v>30</v>
      </c>
      <c r="AD64" s="34" t="s">
        <v>30</v>
      </c>
      <c r="AE64" s="34" t="s">
        <v>30</v>
      </c>
      <c r="AF64" s="68">
        <v>22.5</v>
      </c>
    </row>
    <row r="65" spans="1:32" ht="12.75">
      <c r="A65" s="13"/>
      <c r="B65" s="21"/>
      <c r="C65" s="67"/>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68"/>
    </row>
    <row r="66" spans="1:32" ht="12.75">
      <c r="A66" s="13">
        <v>2005</v>
      </c>
      <c r="B66" s="21" t="s">
        <v>56</v>
      </c>
      <c r="C66" s="67">
        <v>342</v>
      </c>
      <c r="D66" s="34">
        <v>224</v>
      </c>
      <c r="E66" s="34">
        <v>280</v>
      </c>
      <c r="F66" s="34">
        <v>429</v>
      </c>
      <c r="G66" s="34">
        <v>487</v>
      </c>
      <c r="H66" s="34">
        <v>607</v>
      </c>
      <c r="I66" s="34">
        <v>851</v>
      </c>
      <c r="J66" s="34">
        <v>1059</v>
      </c>
      <c r="K66" s="34">
        <v>1181</v>
      </c>
      <c r="L66" s="34">
        <v>1325</v>
      </c>
      <c r="M66" s="34">
        <v>1484</v>
      </c>
      <c r="N66" s="34">
        <v>1454</v>
      </c>
      <c r="O66" s="34">
        <v>1483</v>
      </c>
      <c r="P66" s="34">
        <v>1245</v>
      </c>
      <c r="Q66" s="34">
        <v>1196</v>
      </c>
      <c r="R66" s="34">
        <v>1165</v>
      </c>
      <c r="S66" s="34">
        <v>843</v>
      </c>
      <c r="T66" s="34">
        <v>637</v>
      </c>
      <c r="U66" s="34">
        <v>412</v>
      </c>
      <c r="V66" s="34">
        <v>259</v>
      </c>
      <c r="W66" s="34">
        <v>131</v>
      </c>
      <c r="X66" s="34">
        <v>77</v>
      </c>
      <c r="Y66" s="34">
        <v>29</v>
      </c>
      <c r="Z66" s="34">
        <v>14</v>
      </c>
      <c r="AA66" s="34">
        <v>8</v>
      </c>
      <c r="AB66" s="34">
        <v>3</v>
      </c>
      <c r="AC66" s="34">
        <v>1</v>
      </c>
      <c r="AD66" s="34">
        <v>3</v>
      </c>
      <c r="AE66" s="34">
        <v>17</v>
      </c>
      <c r="AF66" s="68">
        <v>17246</v>
      </c>
    </row>
    <row r="67" spans="1:32" ht="12.75">
      <c r="A67" s="13">
        <v>2005</v>
      </c>
      <c r="B67" s="21" t="s">
        <v>57</v>
      </c>
      <c r="C67" s="67">
        <v>95</v>
      </c>
      <c r="D67" s="34">
        <v>75</v>
      </c>
      <c r="E67" s="34">
        <v>87</v>
      </c>
      <c r="F67" s="34">
        <v>128</v>
      </c>
      <c r="G67" s="34">
        <v>155</v>
      </c>
      <c r="H67" s="34">
        <v>196</v>
      </c>
      <c r="I67" s="34">
        <v>267</v>
      </c>
      <c r="J67" s="34">
        <v>304</v>
      </c>
      <c r="K67" s="34">
        <v>330</v>
      </c>
      <c r="L67" s="34">
        <v>367</v>
      </c>
      <c r="M67" s="34">
        <v>406</v>
      </c>
      <c r="N67" s="34">
        <v>354</v>
      </c>
      <c r="O67" s="34">
        <v>390</v>
      </c>
      <c r="P67" s="34">
        <v>270</v>
      </c>
      <c r="Q67" s="34">
        <v>239</v>
      </c>
      <c r="R67" s="34">
        <v>188</v>
      </c>
      <c r="S67" s="34">
        <v>102</v>
      </c>
      <c r="T67" s="34">
        <v>63</v>
      </c>
      <c r="U67" s="34">
        <v>28</v>
      </c>
      <c r="V67" s="34">
        <v>6</v>
      </c>
      <c r="W67" s="34">
        <v>2</v>
      </c>
      <c r="X67" s="34">
        <v>1</v>
      </c>
      <c r="Y67" s="34">
        <v>1</v>
      </c>
      <c r="Z67" s="34">
        <v>0</v>
      </c>
      <c r="AA67" s="34">
        <v>1</v>
      </c>
      <c r="AB67" s="34">
        <v>0</v>
      </c>
      <c r="AC67" s="34">
        <v>0</v>
      </c>
      <c r="AD67" s="34">
        <v>1</v>
      </c>
      <c r="AE67" s="34">
        <v>3</v>
      </c>
      <c r="AF67" s="68">
        <v>4059</v>
      </c>
    </row>
    <row r="68" spans="1:32" ht="12.75">
      <c r="A68" s="13">
        <v>2005</v>
      </c>
      <c r="B68" s="21" t="s">
        <v>58</v>
      </c>
      <c r="C68" s="67">
        <v>27.8</v>
      </c>
      <c r="D68" s="34">
        <v>33.5</v>
      </c>
      <c r="E68" s="34">
        <v>31.1</v>
      </c>
      <c r="F68" s="34">
        <v>29.8</v>
      </c>
      <c r="G68" s="34">
        <v>31.8</v>
      </c>
      <c r="H68" s="34">
        <v>32.3</v>
      </c>
      <c r="I68" s="34">
        <v>31.4</v>
      </c>
      <c r="J68" s="34">
        <v>28.7</v>
      </c>
      <c r="K68" s="34">
        <v>27.9</v>
      </c>
      <c r="L68" s="34">
        <v>27.7</v>
      </c>
      <c r="M68" s="34">
        <v>27.4</v>
      </c>
      <c r="N68" s="34">
        <v>24.3</v>
      </c>
      <c r="O68" s="34">
        <v>26.3</v>
      </c>
      <c r="P68" s="34">
        <v>21.7</v>
      </c>
      <c r="Q68" s="34">
        <v>20</v>
      </c>
      <c r="R68" s="34">
        <v>16.1</v>
      </c>
      <c r="S68" s="34">
        <v>12.1</v>
      </c>
      <c r="T68" s="34">
        <v>9.9</v>
      </c>
      <c r="U68" s="34">
        <v>6.8</v>
      </c>
      <c r="V68" s="34">
        <v>2.3</v>
      </c>
      <c r="W68" s="34">
        <v>1.5</v>
      </c>
      <c r="X68" s="34">
        <v>1.3</v>
      </c>
      <c r="Y68" s="34" t="s">
        <v>30</v>
      </c>
      <c r="Z68" s="34" t="s">
        <v>30</v>
      </c>
      <c r="AA68" s="34" t="s">
        <v>30</v>
      </c>
      <c r="AB68" s="34" t="s">
        <v>30</v>
      </c>
      <c r="AC68" s="34" t="s">
        <v>30</v>
      </c>
      <c r="AD68" s="34" t="s">
        <v>30</v>
      </c>
      <c r="AE68" s="34" t="s">
        <v>30</v>
      </c>
      <c r="AF68" s="68">
        <v>23.5</v>
      </c>
    </row>
    <row r="69" spans="1:32" ht="12.75">
      <c r="A69" s="88"/>
      <c r="B69" s="21"/>
      <c r="C69" s="89"/>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row>
    <row r="70" spans="1:32" ht="13.5" thickBot="1">
      <c r="A70" s="7">
        <v>2006</v>
      </c>
      <c r="B70" s="22" t="s">
        <v>56</v>
      </c>
      <c r="C70" s="69">
        <v>373</v>
      </c>
      <c r="D70" s="56">
        <v>265</v>
      </c>
      <c r="E70" s="56">
        <v>365</v>
      </c>
      <c r="F70" s="56">
        <v>449</v>
      </c>
      <c r="G70" s="56">
        <v>574</v>
      </c>
      <c r="H70" s="56">
        <v>666</v>
      </c>
      <c r="I70" s="56">
        <v>853</v>
      </c>
      <c r="J70" s="56">
        <v>1051</v>
      </c>
      <c r="K70" s="56">
        <v>1217</v>
      </c>
      <c r="L70" s="56">
        <v>1452</v>
      </c>
      <c r="M70" s="56">
        <v>1610</v>
      </c>
      <c r="N70" s="56">
        <v>1696</v>
      </c>
      <c r="O70" s="56">
        <v>1647</v>
      </c>
      <c r="P70" s="56">
        <v>1614</v>
      </c>
      <c r="Q70" s="56">
        <v>1504</v>
      </c>
      <c r="R70" s="56">
        <v>1348</v>
      </c>
      <c r="S70" s="56">
        <v>1067</v>
      </c>
      <c r="T70" s="56">
        <v>731</v>
      </c>
      <c r="U70" s="56">
        <v>487</v>
      </c>
      <c r="V70" s="56">
        <v>286</v>
      </c>
      <c r="W70" s="56">
        <v>172</v>
      </c>
      <c r="X70" s="56">
        <v>76</v>
      </c>
      <c r="Y70" s="56">
        <v>28</v>
      </c>
      <c r="Z70" s="56">
        <v>12</v>
      </c>
      <c r="AA70" s="56">
        <v>4</v>
      </c>
      <c r="AB70" s="56">
        <v>2</v>
      </c>
      <c r="AC70" s="56">
        <v>0</v>
      </c>
      <c r="AD70" s="56">
        <v>1</v>
      </c>
      <c r="AE70" s="56">
        <v>439</v>
      </c>
      <c r="AF70" s="57">
        <v>19989</v>
      </c>
    </row>
  </sheetData>
  <sheetProtection/>
  <mergeCells count="1">
    <mergeCell ref="A7:P7"/>
  </mergeCells>
  <hyperlinks>
    <hyperlink ref="A5"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2" manualBreakCount="2">
    <brk id="33" max="31" man="1"/>
    <brk id="65" max="255" man="1"/>
  </rowBreaks>
  <legacyDrawingHF r:id="rId1"/>
</worksheet>
</file>

<file path=xl/worksheets/sheet9.xml><?xml version="1.0" encoding="utf-8"?>
<worksheet xmlns="http://schemas.openxmlformats.org/spreadsheetml/2006/main" xmlns:r="http://schemas.openxmlformats.org/officeDocument/2006/relationships">
  <dimension ref="A1:AF74"/>
  <sheetViews>
    <sheetView view="pageBreakPreview" zoomScale="75" zoomScaleSheetLayoutView="75" zoomScalePageLayoutView="0" workbookViewId="0" topLeftCell="A1">
      <selection activeCell="A3" sqref="A3"/>
    </sheetView>
  </sheetViews>
  <sheetFormatPr defaultColWidth="9.140625" defaultRowHeight="12.75"/>
  <cols>
    <col min="1" max="1" width="9.140625" style="3" customWidth="1"/>
    <col min="2" max="2" width="23.00390625" style="3" customWidth="1"/>
    <col min="3" max="3" width="12.140625" style="40" customWidth="1"/>
    <col min="4" max="29" width="5.8515625" style="40" customWidth="1"/>
    <col min="30" max="32" width="10.7109375" style="40" customWidth="1"/>
    <col min="33" max="16384" width="9.140625" style="40" customWidth="1"/>
  </cols>
  <sheetData>
    <row r="1" ht="12.75">
      <c r="A1" s="43" t="s">
        <v>194</v>
      </c>
    </row>
    <row r="2" spans="1:5" ht="12.75">
      <c r="A2" s="42" t="s">
        <v>315</v>
      </c>
      <c r="E2" s="46" t="s">
        <v>234</v>
      </c>
    </row>
    <row r="3" ht="9.75" customHeight="1">
      <c r="A3" s="42"/>
    </row>
    <row r="4" spans="1:12" ht="24.75" customHeight="1">
      <c r="A4" s="115" t="s">
        <v>210</v>
      </c>
      <c r="B4" s="113"/>
      <c r="C4" s="113"/>
      <c r="D4" s="113"/>
      <c r="E4" s="113"/>
      <c r="F4" s="113"/>
      <c r="G4" s="113"/>
      <c r="H4" s="113"/>
      <c r="I4" s="113"/>
      <c r="J4" s="113"/>
      <c r="K4" s="113"/>
      <c r="L4" s="113"/>
    </row>
    <row r="5" ht="12.75">
      <c r="A5" s="46"/>
    </row>
    <row r="6" spans="1:16" ht="78" customHeight="1">
      <c r="A6" s="113" t="s">
        <v>334</v>
      </c>
      <c r="B6" s="113"/>
      <c r="C6" s="113"/>
      <c r="D6" s="113"/>
      <c r="E6" s="113"/>
      <c r="F6" s="113"/>
      <c r="G6" s="113"/>
      <c r="H6" s="113"/>
      <c r="I6" s="113"/>
      <c r="J6" s="113"/>
      <c r="K6" s="113"/>
      <c r="L6" s="113"/>
      <c r="M6" s="114"/>
      <c r="N6" s="114"/>
      <c r="O6" s="114"/>
      <c r="P6" s="114"/>
    </row>
    <row r="7" ht="13.5" thickBot="1"/>
    <row r="8" spans="1:32" s="2" customFormat="1" ht="31.5" customHeight="1" thickBot="1">
      <c r="A8" s="23" t="s">
        <v>0</v>
      </c>
      <c r="B8" s="24" t="s">
        <v>60</v>
      </c>
      <c r="C8" s="24" t="s">
        <v>52</v>
      </c>
      <c r="D8" s="24">
        <v>25</v>
      </c>
      <c r="E8" s="24">
        <v>26</v>
      </c>
      <c r="F8" s="24">
        <v>27</v>
      </c>
      <c r="G8" s="24">
        <v>28</v>
      </c>
      <c r="H8" s="24">
        <v>29</v>
      </c>
      <c r="I8" s="24">
        <v>30</v>
      </c>
      <c r="J8" s="24">
        <v>31</v>
      </c>
      <c r="K8" s="24">
        <v>32</v>
      </c>
      <c r="L8" s="24">
        <v>33</v>
      </c>
      <c r="M8" s="24">
        <v>34</v>
      </c>
      <c r="N8" s="24">
        <v>35</v>
      </c>
      <c r="O8" s="24">
        <v>36</v>
      </c>
      <c r="P8" s="24">
        <v>37</v>
      </c>
      <c r="Q8" s="24">
        <v>38</v>
      </c>
      <c r="R8" s="24">
        <v>39</v>
      </c>
      <c r="S8" s="24">
        <v>40</v>
      </c>
      <c r="T8" s="24">
        <v>41</v>
      </c>
      <c r="U8" s="24">
        <v>42</v>
      </c>
      <c r="V8" s="24">
        <v>43</v>
      </c>
      <c r="W8" s="24">
        <v>44</v>
      </c>
      <c r="X8" s="24">
        <v>45</v>
      </c>
      <c r="Y8" s="24">
        <v>46</v>
      </c>
      <c r="Z8" s="24">
        <v>47</v>
      </c>
      <c r="AA8" s="24">
        <v>48</v>
      </c>
      <c r="AB8" s="24">
        <v>49</v>
      </c>
      <c r="AC8" s="24">
        <v>50</v>
      </c>
      <c r="AD8" s="24" t="s">
        <v>53</v>
      </c>
      <c r="AE8" s="24" t="s">
        <v>54</v>
      </c>
      <c r="AF8" s="25" t="s">
        <v>55</v>
      </c>
    </row>
    <row r="9" spans="1:32" ht="12.75">
      <c r="A9" s="11">
        <v>1991</v>
      </c>
      <c r="B9" s="12" t="s">
        <v>56</v>
      </c>
      <c r="C9" s="70">
        <v>102</v>
      </c>
      <c r="D9" s="70">
        <v>87</v>
      </c>
      <c r="E9" s="70">
        <v>161</v>
      </c>
      <c r="F9" s="70">
        <v>216</v>
      </c>
      <c r="G9" s="70">
        <v>320</v>
      </c>
      <c r="H9" s="70">
        <v>349</v>
      </c>
      <c r="I9" s="70">
        <v>459</v>
      </c>
      <c r="J9" s="70">
        <v>483</v>
      </c>
      <c r="K9" s="70">
        <v>507</v>
      </c>
      <c r="L9" s="70">
        <v>522</v>
      </c>
      <c r="M9" s="70">
        <v>588</v>
      </c>
      <c r="N9" s="70">
        <v>532</v>
      </c>
      <c r="O9" s="70">
        <v>417</v>
      </c>
      <c r="P9" s="70">
        <v>423</v>
      </c>
      <c r="Q9" s="70">
        <v>390</v>
      </c>
      <c r="R9" s="70">
        <v>331</v>
      </c>
      <c r="S9" s="70">
        <v>210</v>
      </c>
      <c r="T9" s="70">
        <v>153</v>
      </c>
      <c r="U9" s="70">
        <v>115</v>
      </c>
      <c r="V9" s="70">
        <v>55</v>
      </c>
      <c r="W9" s="70">
        <v>44</v>
      </c>
      <c r="X9" s="70">
        <v>19</v>
      </c>
      <c r="Y9" s="70">
        <v>9</v>
      </c>
      <c r="Z9" s="70">
        <v>2</v>
      </c>
      <c r="AA9" s="70">
        <v>1</v>
      </c>
      <c r="AB9" s="70">
        <v>2</v>
      </c>
      <c r="AC9" s="70">
        <v>0</v>
      </c>
      <c r="AD9" s="70">
        <v>1</v>
      </c>
      <c r="AE9" s="70">
        <v>0</v>
      </c>
      <c r="AF9" s="71">
        <v>6498</v>
      </c>
    </row>
    <row r="10" spans="1:32" ht="12.75">
      <c r="A10" s="13">
        <v>1991</v>
      </c>
      <c r="B10" s="5" t="s">
        <v>57</v>
      </c>
      <c r="C10" s="29">
        <v>12</v>
      </c>
      <c r="D10" s="29">
        <v>12</v>
      </c>
      <c r="E10" s="29">
        <v>19</v>
      </c>
      <c r="F10" s="29">
        <v>34</v>
      </c>
      <c r="G10" s="29">
        <v>61</v>
      </c>
      <c r="H10" s="29">
        <v>62</v>
      </c>
      <c r="I10" s="29">
        <v>85</v>
      </c>
      <c r="J10" s="29">
        <v>77</v>
      </c>
      <c r="K10" s="29">
        <v>91</v>
      </c>
      <c r="L10" s="29">
        <v>79</v>
      </c>
      <c r="M10" s="29">
        <v>103</v>
      </c>
      <c r="N10" s="29">
        <v>69</v>
      </c>
      <c r="O10" s="29">
        <v>47</v>
      </c>
      <c r="P10" s="29">
        <v>50</v>
      </c>
      <c r="Q10" s="29">
        <v>41</v>
      </c>
      <c r="R10" s="29">
        <v>33</v>
      </c>
      <c r="S10" s="29">
        <v>16</v>
      </c>
      <c r="T10" s="29">
        <v>8</v>
      </c>
      <c r="U10" s="29">
        <v>3</v>
      </c>
      <c r="V10" s="29">
        <v>1</v>
      </c>
      <c r="W10" s="29">
        <v>0</v>
      </c>
      <c r="X10" s="29">
        <v>1</v>
      </c>
      <c r="Y10" s="29">
        <v>0</v>
      </c>
      <c r="Z10" s="29">
        <v>0</v>
      </c>
      <c r="AA10" s="29">
        <v>0</v>
      </c>
      <c r="AB10" s="29">
        <v>0</v>
      </c>
      <c r="AC10" s="29">
        <v>0</v>
      </c>
      <c r="AD10" s="29">
        <v>0</v>
      </c>
      <c r="AE10" s="29">
        <v>0</v>
      </c>
      <c r="AF10" s="72">
        <v>904</v>
      </c>
    </row>
    <row r="11" spans="1:32" ht="12.75">
      <c r="A11" s="13">
        <v>1991</v>
      </c>
      <c r="B11" s="5" t="s">
        <v>58</v>
      </c>
      <c r="C11" s="29">
        <v>11.8</v>
      </c>
      <c r="D11" s="29">
        <v>13.8</v>
      </c>
      <c r="E11" s="29">
        <v>11.8</v>
      </c>
      <c r="F11" s="29">
        <v>15.7</v>
      </c>
      <c r="G11" s="29">
        <v>19.1</v>
      </c>
      <c r="H11" s="29">
        <v>17.8</v>
      </c>
      <c r="I11" s="29">
        <v>18.5</v>
      </c>
      <c r="J11" s="29">
        <v>15.9</v>
      </c>
      <c r="K11" s="29">
        <v>17.9</v>
      </c>
      <c r="L11" s="29">
        <v>15.1</v>
      </c>
      <c r="M11" s="29">
        <v>17.5</v>
      </c>
      <c r="N11" s="29">
        <v>13</v>
      </c>
      <c r="O11" s="29">
        <v>11.3</v>
      </c>
      <c r="P11" s="29">
        <v>11.8</v>
      </c>
      <c r="Q11" s="29">
        <v>10.5</v>
      </c>
      <c r="R11" s="29">
        <v>10</v>
      </c>
      <c r="S11" s="29">
        <v>7.6</v>
      </c>
      <c r="T11" s="29">
        <v>5.2</v>
      </c>
      <c r="U11" s="29">
        <v>2.6</v>
      </c>
      <c r="V11" s="29">
        <v>1.8</v>
      </c>
      <c r="W11" s="29" t="s">
        <v>30</v>
      </c>
      <c r="X11" s="29" t="s">
        <v>30</v>
      </c>
      <c r="Y11" s="29" t="s">
        <v>30</v>
      </c>
      <c r="Z11" s="29" t="s">
        <v>30</v>
      </c>
      <c r="AA11" s="29" t="s">
        <v>30</v>
      </c>
      <c r="AB11" s="29" t="s">
        <v>30</v>
      </c>
      <c r="AC11" s="29">
        <v>0</v>
      </c>
      <c r="AD11" s="29" t="s">
        <v>30</v>
      </c>
      <c r="AE11" s="29">
        <v>0</v>
      </c>
      <c r="AF11" s="72">
        <v>13.9</v>
      </c>
    </row>
    <row r="12" spans="1:32" ht="12.75">
      <c r="A12" s="13"/>
      <c r="B12" s="5"/>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72"/>
    </row>
    <row r="13" spans="1:32" ht="12.75">
      <c r="A13" s="13">
        <v>1992</v>
      </c>
      <c r="B13" s="5" t="s">
        <v>56</v>
      </c>
      <c r="C13" s="29">
        <v>225</v>
      </c>
      <c r="D13" s="29">
        <v>236</v>
      </c>
      <c r="E13" s="29">
        <v>354</v>
      </c>
      <c r="F13" s="29">
        <v>529</v>
      </c>
      <c r="G13" s="29">
        <v>775</v>
      </c>
      <c r="H13" s="29">
        <v>984</v>
      </c>
      <c r="I13" s="29">
        <v>1217</v>
      </c>
      <c r="J13" s="29">
        <v>1273</v>
      </c>
      <c r="K13" s="29">
        <v>1509</v>
      </c>
      <c r="L13" s="29">
        <v>1547</v>
      </c>
      <c r="M13" s="29">
        <v>1498</v>
      </c>
      <c r="N13" s="29">
        <v>1373</v>
      </c>
      <c r="O13" s="29">
        <v>1335</v>
      </c>
      <c r="P13" s="29">
        <v>1129</v>
      </c>
      <c r="Q13" s="29">
        <v>1080</v>
      </c>
      <c r="R13" s="29">
        <v>859</v>
      </c>
      <c r="S13" s="29">
        <v>662</v>
      </c>
      <c r="T13" s="29">
        <v>482</v>
      </c>
      <c r="U13" s="29">
        <v>279</v>
      </c>
      <c r="V13" s="29">
        <v>189</v>
      </c>
      <c r="W13" s="29">
        <v>141</v>
      </c>
      <c r="X13" s="29">
        <v>63</v>
      </c>
      <c r="Y13" s="29">
        <v>30</v>
      </c>
      <c r="Z13" s="29">
        <v>9</v>
      </c>
      <c r="AA13" s="29">
        <v>4</v>
      </c>
      <c r="AB13" s="29">
        <v>2</v>
      </c>
      <c r="AC13" s="29">
        <v>0</v>
      </c>
      <c r="AD13" s="29">
        <v>2</v>
      </c>
      <c r="AE13" s="29">
        <v>0</v>
      </c>
      <c r="AF13" s="72">
        <v>17786</v>
      </c>
    </row>
    <row r="14" spans="1:32" ht="12.75">
      <c r="A14" s="13">
        <v>1992</v>
      </c>
      <c r="B14" s="5" t="s">
        <v>57</v>
      </c>
      <c r="C14" s="29">
        <v>32</v>
      </c>
      <c r="D14" s="29">
        <v>48</v>
      </c>
      <c r="E14" s="29">
        <v>55</v>
      </c>
      <c r="F14" s="29">
        <v>98</v>
      </c>
      <c r="G14" s="29">
        <v>106</v>
      </c>
      <c r="H14" s="29">
        <v>178</v>
      </c>
      <c r="I14" s="29">
        <v>193</v>
      </c>
      <c r="J14" s="29">
        <v>199</v>
      </c>
      <c r="K14" s="29">
        <v>240</v>
      </c>
      <c r="L14" s="29">
        <v>221</v>
      </c>
      <c r="M14" s="29">
        <v>192</v>
      </c>
      <c r="N14" s="29">
        <v>170</v>
      </c>
      <c r="O14" s="29">
        <v>161</v>
      </c>
      <c r="P14" s="29">
        <v>132</v>
      </c>
      <c r="Q14" s="29">
        <v>114</v>
      </c>
      <c r="R14" s="29">
        <v>76</v>
      </c>
      <c r="S14" s="29">
        <v>31</v>
      </c>
      <c r="T14" s="29">
        <v>14</v>
      </c>
      <c r="U14" s="29">
        <v>7</v>
      </c>
      <c r="V14" s="29">
        <v>7</v>
      </c>
      <c r="W14" s="29">
        <v>3</v>
      </c>
      <c r="X14" s="29">
        <v>2</v>
      </c>
      <c r="Y14" s="29">
        <v>0</v>
      </c>
      <c r="Z14" s="29">
        <v>0</v>
      </c>
      <c r="AA14" s="29">
        <v>0</v>
      </c>
      <c r="AB14" s="29">
        <v>0</v>
      </c>
      <c r="AC14" s="29">
        <v>0</v>
      </c>
      <c r="AD14" s="29">
        <v>0</v>
      </c>
      <c r="AE14" s="29">
        <v>0</v>
      </c>
      <c r="AF14" s="72">
        <v>2279</v>
      </c>
    </row>
    <row r="15" spans="1:32" ht="12.75">
      <c r="A15" s="13">
        <v>1992</v>
      </c>
      <c r="B15" s="5" t="s">
        <v>58</v>
      </c>
      <c r="C15" s="29">
        <v>14.2</v>
      </c>
      <c r="D15" s="29">
        <v>20.3</v>
      </c>
      <c r="E15" s="29">
        <v>15.5</v>
      </c>
      <c r="F15" s="29">
        <v>18.5</v>
      </c>
      <c r="G15" s="29">
        <v>13.7</v>
      </c>
      <c r="H15" s="29">
        <v>18.1</v>
      </c>
      <c r="I15" s="29">
        <v>15.9</v>
      </c>
      <c r="J15" s="29">
        <v>15.6</v>
      </c>
      <c r="K15" s="29">
        <v>15.9</v>
      </c>
      <c r="L15" s="29">
        <v>14.3</v>
      </c>
      <c r="M15" s="29">
        <v>12.8</v>
      </c>
      <c r="N15" s="29">
        <v>12.4</v>
      </c>
      <c r="O15" s="29">
        <v>12.1</v>
      </c>
      <c r="P15" s="29">
        <v>11.7</v>
      </c>
      <c r="Q15" s="29">
        <v>10.6</v>
      </c>
      <c r="R15" s="29">
        <v>8.8</v>
      </c>
      <c r="S15" s="29">
        <v>4.7</v>
      </c>
      <c r="T15" s="29">
        <v>2.9</v>
      </c>
      <c r="U15" s="29">
        <v>2.5</v>
      </c>
      <c r="V15" s="29">
        <v>3.7</v>
      </c>
      <c r="W15" s="29">
        <v>2.1</v>
      </c>
      <c r="X15" s="29">
        <v>3.2</v>
      </c>
      <c r="Y15" s="29" t="s">
        <v>30</v>
      </c>
      <c r="Z15" s="29" t="s">
        <v>30</v>
      </c>
      <c r="AA15" s="29" t="s">
        <v>30</v>
      </c>
      <c r="AB15" s="29" t="s">
        <v>30</v>
      </c>
      <c r="AC15" s="29">
        <v>0</v>
      </c>
      <c r="AD15" s="29" t="s">
        <v>30</v>
      </c>
      <c r="AE15" s="29">
        <v>0</v>
      </c>
      <c r="AF15" s="72">
        <v>12.8</v>
      </c>
    </row>
    <row r="16" spans="1:32" ht="12.75">
      <c r="A16" s="13"/>
      <c r="B16" s="5"/>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72"/>
    </row>
    <row r="17" spans="1:32" ht="12.75">
      <c r="A17" s="13">
        <v>1993</v>
      </c>
      <c r="B17" s="5" t="s">
        <v>56</v>
      </c>
      <c r="C17" s="29">
        <v>301</v>
      </c>
      <c r="D17" s="29">
        <v>246</v>
      </c>
      <c r="E17" s="29">
        <v>412</v>
      </c>
      <c r="F17" s="29">
        <v>591</v>
      </c>
      <c r="G17" s="29">
        <v>863</v>
      </c>
      <c r="H17" s="29">
        <v>1172</v>
      </c>
      <c r="I17" s="29">
        <v>1465</v>
      </c>
      <c r="J17" s="29">
        <v>1554</v>
      </c>
      <c r="K17" s="29">
        <v>1729</v>
      </c>
      <c r="L17" s="29">
        <v>1841</v>
      </c>
      <c r="M17" s="29">
        <v>1757</v>
      </c>
      <c r="N17" s="29">
        <v>1869</v>
      </c>
      <c r="O17" s="29">
        <v>1573</v>
      </c>
      <c r="P17" s="29">
        <v>1376</v>
      </c>
      <c r="Q17" s="29">
        <v>1161</v>
      </c>
      <c r="R17" s="29">
        <v>1011</v>
      </c>
      <c r="S17" s="29">
        <v>696</v>
      </c>
      <c r="T17" s="29">
        <v>534</v>
      </c>
      <c r="U17" s="29">
        <v>357</v>
      </c>
      <c r="V17" s="29">
        <v>235</v>
      </c>
      <c r="W17" s="29">
        <v>157</v>
      </c>
      <c r="X17" s="29">
        <v>78</v>
      </c>
      <c r="Y17" s="29">
        <v>34</v>
      </c>
      <c r="Z17" s="29">
        <v>13</v>
      </c>
      <c r="AA17" s="29">
        <v>4</v>
      </c>
      <c r="AB17" s="29">
        <v>5</v>
      </c>
      <c r="AC17" s="29">
        <v>0</v>
      </c>
      <c r="AD17" s="29">
        <v>3</v>
      </c>
      <c r="AE17" s="29">
        <v>0</v>
      </c>
      <c r="AF17" s="72">
        <v>21037</v>
      </c>
    </row>
    <row r="18" spans="1:32" ht="12.75">
      <c r="A18" s="13">
        <v>1993</v>
      </c>
      <c r="B18" s="5" t="s">
        <v>57</v>
      </c>
      <c r="C18" s="29">
        <v>52</v>
      </c>
      <c r="D18" s="29">
        <v>46</v>
      </c>
      <c r="E18" s="29">
        <v>66</v>
      </c>
      <c r="F18" s="29">
        <v>113</v>
      </c>
      <c r="G18" s="29">
        <v>154</v>
      </c>
      <c r="H18" s="29">
        <v>181</v>
      </c>
      <c r="I18" s="29">
        <v>234</v>
      </c>
      <c r="J18" s="29">
        <v>265</v>
      </c>
      <c r="K18" s="29">
        <v>271</v>
      </c>
      <c r="L18" s="29">
        <v>286</v>
      </c>
      <c r="M18" s="29">
        <v>273</v>
      </c>
      <c r="N18" s="29">
        <v>265</v>
      </c>
      <c r="O18" s="29">
        <v>224</v>
      </c>
      <c r="P18" s="29">
        <v>184</v>
      </c>
      <c r="Q18" s="29">
        <v>141</v>
      </c>
      <c r="R18" s="29">
        <v>102</v>
      </c>
      <c r="S18" s="29">
        <v>62</v>
      </c>
      <c r="T18" s="29">
        <v>34</v>
      </c>
      <c r="U18" s="29">
        <v>19</v>
      </c>
      <c r="V18" s="29">
        <v>10</v>
      </c>
      <c r="W18" s="29">
        <v>3</v>
      </c>
      <c r="X18" s="29">
        <v>2</v>
      </c>
      <c r="Y18" s="29">
        <v>1</v>
      </c>
      <c r="Z18" s="29">
        <v>0</v>
      </c>
      <c r="AA18" s="29">
        <v>0</v>
      </c>
      <c r="AB18" s="29">
        <v>0</v>
      </c>
      <c r="AC18" s="29">
        <v>0</v>
      </c>
      <c r="AD18" s="29">
        <v>0</v>
      </c>
      <c r="AE18" s="29">
        <v>0</v>
      </c>
      <c r="AF18" s="72">
        <v>2988</v>
      </c>
    </row>
    <row r="19" spans="1:32" ht="12.75">
      <c r="A19" s="13">
        <v>1993</v>
      </c>
      <c r="B19" s="5" t="s">
        <v>58</v>
      </c>
      <c r="C19" s="29">
        <v>17.3</v>
      </c>
      <c r="D19" s="29">
        <v>18.7</v>
      </c>
      <c r="E19" s="29">
        <v>16</v>
      </c>
      <c r="F19" s="29">
        <v>19.1</v>
      </c>
      <c r="G19" s="29">
        <v>17.8</v>
      </c>
      <c r="H19" s="29">
        <v>15.4</v>
      </c>
      <c r="I19" s="29">
        <v>16</v>
      </c>
      <c r="J19" s="29">
        <v>17.1</v>
      </c>
      <c r="K19" s="29">
        <v>15.7</v>
      </c>
      <c r="L19" s="29">
        <v>15.5</v>
      </c>
      <c r="M19" s="29">
        <v>15.5</v>
      </c>
      <c r="N19" s="29">
        <v>14.2</v>
      </c>
      <c r="O19" s="29">
        <v>14.2</v>
      </c>
      <c r="P19" s="29">
        <v>13.4</v>
      </c>
      <c r="Q19" s="29">
        <v>12.1</v>
      </c>
      <c r="R19" s="29">
        <v>10.1</v>
      </c>
      <c r="S19" s="29">
        <v>8.9</v>
      </c>
      <c r="T19" s="29">
        <v>6.4</v>
      </c>
      <c r="U19" s="29">
        <v>5.3</v>
      </c>
      <c r="V19" s="29">
        <v>4.3</v>
      </c>
      <c r="W19" s="29">
        <v>1.9</v>
      </c>
      <c r="X19" s="29">
        <v>2.6</v>
      </c>
      <c r="Y19" s="29" t="s">
        <v>30</v>
      </c>
      <c r="Z19" s="29" t="s">
        <v>30</v>
      </c>
      <c r="AA19" s="29" t="s">
        <v>30</v>
      </c>
      <c r="AB19" s="29" t="s">
        <v>30</v>
      </c>
      <c r="AC19" s="29">
        <v>0</v>
      </c>
      <c r="AD19" s="29" t="s">
        <v>30</v>
      </c>
      <c r="AE19" s="29">
        <v>0</v>
      </c>
      <c r="AF19" s="72">
        <v>14.2</v>
      </c>
    </row>
    <row r="20" spans="1:32" ht="12.75">
      <c r="A20" s="13"/>
      <c r="B20" s="5"/>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72"/>
    </row>
    <row r="21" spans="1:32" ht="12.75">
      <c r="A21" s="13">
        <v>1994</v>
      </c>
      <c r="B21" s="5" t="s">
        <v>56</v>
      </c>
      <c r="C21" s="29">
        <v>332</v>
      </c>
      <c r="D21" s="29">
        <v>299</v>
      </c>
      <c r="E21" s="29">
        <v>488</v>
      </c>
      <c r="F21" s="29">
        <v>706</v>
      </c>
      <c r="G21" s="29">
        <v>957</v>
      </c>
      <c r="H21" s="29">
        <v>1312</v>
      </c>
      <c r="I21" s="29">
        <v>1599</v>
      </c>
      <c r="J21" s="29">
        <v>1779</v>
      </c>
      <c r="K21" s="29">
        <v>1898</v>
      </c>
      <c r="L21" s="29">
        <v>2035</v>
      </c>
      <c r="M21" s="29">
        <v>1964</v>
      </c>
      <c r="N21" s="29">
        <v>1928</v>
      </c>
      <c r="O21" s="29">
        <v>1814</v>
      </c>
      <c r="P21" s="29">
        <v>1553</v>
      </c>
      <c r="Q21" s="29">
        <v>1433</v>
      </c>
      <c r="R21" s="29">
        <v>1154</v>
      </c>
      <c r="S21" s="29">
        <v>803</v>
      </c>
      <c r="T21" s="29">
        <v>587</v>
      </c>
      <c r="U21" s="29">
        <v>396</v>
      </c>
      <c r="V21" s="29">
        <v>262</v>
      </c>
      <c r="W21" s="29">
        <v>165</v>
      </c>
      <c r="X21" s="29">
        <v>77</v>
      </c>
      <c r="Y21" s="29">
        <v>51</v>
      </c>
      <c r="Z21" s="29">
        <v>26</v>
      </c>
      <c r="AA21" s="29">
        <v>5</v>
      </c>
      <c r="AB21" s="29">
        <v>4</v>
      </c>
      <c r="AC21" s="29">
        <v>5</v>
      </c>
      <c r="AD21" s="29">
        <v>1</v>
      </c>
      <c r="AE21" s="29">
        <v>1</v>
      </c>
      <c r="AF21" s="72">
        <v>23634</v>
      </c>
    </row>
    <row r="22" spans="1:32" ht="12.75">
      <c r="A22" s="13">
        <v>1994</v>
      </c>
      <c r="B22" s="5" t="s">
        <v>57</v>
      </c>
      <c r="C22" s="29">
        <v>57</v>
      </c>
      <c r="D22" s="29">
        <v>47</v>
      </c>
      <c r="E22" s="29">
        <v>77</v>
      </c>
      <c r="F22" s="29">
        <v>137</v>
      </c>
      <c r="G22" s="29">
        <v>167</v>
      </c>
      <c r="H22" s="29">
        <v>230</v>
      </c>
      <c r="I22" s="29">
        <v>267</v>
      </c>
      <c r="J22" s="29">
        <v>292</v>
      </c>
      <c r="K22" s="29">
        <v>304</v>
      </c>
      <c r="L22" s="29">
        <v>345</v>
      </c>
      <c r="M22" s="29">
        <v>300</v>
      </c>
      <c r="N22" s="29">
        <v>295</v>
      </c>
      <c r="O22" s="29">
        <v>250</v>
      </c>
      <c r="P22" s="29">
        <v>174</v>
      </c>
      <c r="Q22" s="29">
        <v>138</v>
      </c>
      <c r="R22" s="29">
        <v>122</v>
      </c>
      <c r="S22" s="29">
        <v>63</v>
      </c>
      <c r="T22" s="29">
        <v>28</v>
      </c>
      <c r="U22" s="29">
        <v>21</v>
      </c>
      <c r="V22" s="29">
        <v>4</v>
      </c>
      <c r="W22" s="29">
        <v>5</v>
      </c>
      <c r="X22" s="29">
        <v>0</v>
      </c>
      <c r="Y22" s="29">
        <v>1</v>
      </c>
      <c r="Z22" s="29">
        <v>0</v>
      </c>
      <c r="AA22" s="29">
        <v>0</v>
      </c>
      <c r="AB22" s="29">
        <v>0</v>
      </c>
      <c r="AC22" s="29">
        <v>0</v>
      </c>
      <c r="AD22" s="29">
        <v>0</v>
      </c>
      <c r="AE22" s="29">
        <v>1</v>
      </c>
      <c r="AF22" s="72">
        <v>3325</v>
      </c>
    </row>
    <row r="23" spans="1:32" ht="12.75">
      <c r="A23" s="13">
        <v>1994</v>
      </c>
      <c r="B23" s="5" t="s">
        <v>58</v>
      </c>
      <c r="C23" s="29">
        <v>17.2</v>
      </c>
      <c r="D23" s="29">
        <v>15.7</v>
      </c>
      <c r="E23" s="29">
        <v>15.8</v>
      </c>
      <c r="F23" s="29">
        <v>19.4</v>
      </c>
      <c r="G23" s="29">
        <v>17.5</v>
      </c>
      <c r="H23" s="29">
        <v>17.5</v>
      </c>
      <c r="I23" s="29">
        <v>16.7</v>
      </c>
      <c r="J23" s="29">
        <v>16.4</v>
      </c>
      <c r="K23" s="29">
        <v>16</v>
      </c>
      <c r="L23" s="29">
        <v>17</v>
      </c>
      <c r="M23" s="29">
        <v>15.3</v>
      </c>
      <c r="N23" s="29">
        <v>15.3</v>
      </c>
      <c r="O23" s="29">
        <v>13.8</v>
      </c>
      <c r="P23" s="29">
        <v>11.2</v>
      </c>
      <c r="Q23" s="29">
        <v>9.6</v>
      </c>
      <c r="R23" s="29">
        <v>10.6</v>
      </c>
      <c r="S23" s="29">
        <v>7.8</v>
      </c>
      <c r="T23" s="29">
        <v>4.8</v>
      </c>
      <c r="U23" s="29">
        <v>5.3</v>
      </c>
      <c r="V23" s="29">
        <v>1.5</v>
      </c>
      <c r="W23" s="29">
        <v>3</v>
      </c>
      <c r="X23" s="29">
        <v>0</v>
      </c>
      <c r="Y23" s="29">
        <v>2</v>
      </c>
      <c r="Z23" s="29" t="s">
        <v>30</v>
      </c>
      <c r="AA23" s="29" t="s">
        <v>30</v>
      </c>
      <c r="AB23" s="29" t="s">
        <v>30</v>
      </c>
      <c r="AC23" s="29" t="s">
        <v>30</v>
      </c>
      <c r="AD23" s="29" t="s">
        <v>30</v>
      </c>
      <c r="AE23" s="29" t="s">
        <v>30</v>
      </c>
      <c r="AF23" s="72">
        <v>14.1</v>
      </c>
    </row>
    <row r="24" spans="1:32" ht="12.75">
      <c r="A24" s="13"/>
      <c r="B24" s="5"/>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72"/>
    </row>
    <row r="25" spans="1:32" ht="12.75">
      <c r="A25" s="13">
        <v>1995</v>
      </c>
      <c r="B25" s="5" t="s">
        <v>56</v>
      </c>
      <c r="C25" s="29">
        <v>453</v>
      </c>
      <c r="D25" s="29">
        <v>366</v>
      </c>
      <c r="E25" s="29">
        <v>543</v>
      </c>
      <c r="F25" s="29">
        <v>889</v>
      </c>
      <c r="G25" s="29">
        <v>1121</v>
      </c>
      <c r="H25" s="29">
        <v>1490</v>
      </c>
      <c r="I25" s="29">
        <v>1879</v>
      </c>
      <c r="J25" s="29">
        <v>2175</v>
      </c>
      <c r="K25" s="29">
        <v>2276</v>
      </c>
      <c r="L25" s="29">
        <v>2337</v>
      </c>
      <c r="M25" s="29">
        <v>2487</v>
      </c>
      <c r="N25" s="29">
        <v>2292</v>
      </c>
      <c r="O25" s="29">
        <v>2059</v>
      </c>
      <c r="P25" s="29">
        <v>1949</v>
      </c>
      <c r="Q25" s="29">
        <v>1614</v>
      </c>
      <c r="R25" s="29">
        <v>1339</v>
      </c>
      <c r="S25" s="29">
        <v>971</v>
      </c>
      <c r="T25" s="29">
        <v>662</v>
      </c>
      <c r="U25" s="29">
        <v>433</v>
      </c>
      <c r="V25" s="29">
        <v>298</v>
      </c>
      <c r="W25" s="29">
        <v>190</v>
      </c>
      <c r="X25" s="29">
        <v>86</v>
      </c>
      <c r="Y25" s="29">
        <v>50</v>
      </c>
      <c r="Z25" s="29">
        <v>18</v>
      </c>
      <c r="AA25" s="29">
        <v>16</v>
      </c>
      <c r="AB25" s="29">
        <v>5</v>
      </c>
      <c r="AC25" s="29">
        <v>6</v>
      </c>
      <c r="AD25" s="29">
        <v>4</v>
      </c>
      <c r="AE25" s="29">
        <v>4</v>
      </c>
      <c r="AF25" s="72">
        <v>28012</v>
      </c>
    </row>
    <row r="26" spans="1:32" ht="12.75">
      <c r="A26" s="13">
        <v>1995</v>
      </c>
      <c r="B26" s="5" t="s">
        <v>57</v>
      </c>
      <c r="C26" s="29">
        <v>71</v>
      </c>
      <c r="D26" s="29">
        <v>69</v>
      </c>
      <c r="E26" s="29">
        <v>103</v>
      </c>
      <c r="F26" s="29">
        <v>178</v>
      </c>
      <c r="G26" s="29">
        <v>227</v>
      </c>
      <c r="H26" s="29">
        <v>254</v>
      </c>
      <c r="I26" s="29">
        <v>341</v>
      </c>
      <c r="J26" s="29">
        <v>381</v>
      </c>
      <c r="K26" s="29">
        <v>416</v>
      </c>
      <c r="L26" s="29">
        <v>398</v>
      </c>
      <c r="M26" s="29">
        <v>385</v>
      </c>
      <c r="N26" s="29">
        <v>355</v>
      </c>
      <c r="O26" s="29">
        <v>284</v>
      </c>
      <c r="P26" s="29">
        <v>237</v>
      </c>
      <c r="Q26" s="29">
        <v>173</v>
      </c>
      <c r="R26" s="29">
        <v>136</v>
      </c>
      <c r="S26" s="29">
        <v>76</v>
      </c>
      <c r="T26" s="29">
        <v>40</v>
      </c>
      <c r="U26" s="29">
        <v>13</v>
      </c>
      <c r="V26" s="29">
        <v>11</v>
      </c>
      <c r="W26" s="29">
        <v>6</v>
      </c>
      <c r="X26" s="29">
        <v>1</v>
      </c>
      <c r="Y26" s="29">
        <v>0</v>
      </c>
      <c r="Z26" s="29">
        <v>2</v>
      </c>
      <c r="AA26" s="29">
        <v>0</v>
      </c>
      <c r="AB26" s="29">
        <v>0</v>
      </c>
      <c r="AC26" s="29">
        <v>0</v>
      </c>
      <c r="AD26" s="29">
        <v>0</v>
      </c>
      <c r="AE26" s="29">
        <v>1</v>
      </c>
      <c r="AF26" s="72">
        <v>4158</v>
      </c>
    </row>
    <row r="27" spans="1:32" ht="12.75">
      <c r="A27" s="13">
        <v>1995</v>
      </c>
      <c r="B27" s="5" t="s">
        <v>58</v>
      </c>
      <c r="C27" s="29">
        <v>15.7</v>
      </c>
      <c r="D27" s="29">
        <v>18.9</v>
      </c>
      <c r="E27" s="29">
        <v>19</v>
      </c>
      <c r="F27" s="29">
        <v>20</v>
      </c>
      <c r="G27" s="29">
        <v>20.2</v>
      </c>
      <c r="H27" s="29">
        <v>17</v>
      </c>
      <c r="I27" s="29">
        <v>18.1</v>
      </c>
      <c r="J27" s="29">
        <v>17.5</v>
      </c>
      <c r="K27" s="29">
        <v>18.3</v>
      </c>
      <c r="L27" s="29">
        <v>17</v>
      </c>
      <c r="M27" s="29">
        <v>15.5</v>
      </c>
      <c r="N27" s="29">
        <v>15.5</v>
      </c>
      <c r="O27" s="29">
        <v>13.8</v>
      </c>
      <c r="P27" s="29">
        <v>12.2</v>
      </c>
      <c r="Q27" s="29">
        <v>10.7</v>
      </c>
      <c r="R27" s="29">
        <v>10.2</v>
      </c>
      <c r="S27" s="29">
        <v>7.8</v>
      </c>
      <c r="T27" s="29">
        <v>6</v>
      </c>
      <c r="U27" s="29">
        <v>3</v>
      </c>
      <c r="V27" s="29">
        <v>3.7</v>
      </c>
      <c r="W27" s="29">
        <v>3.2</v>
      </c>
      <c r="X27" s="29">
        <v>1.2</v>
      </c>
      <c r="Y27" s="29">
        <v>0</v>
      </c>
      <c r="Z27" s="29" t="s">
        <v>30</v>
      </c>
      <c r="AA27" s="29" t="s">
        <v>30</v>
      </c>
      <c r="AB27" s="29" t="s">
        <v>30</v>
      </c>
      <c r="AC27" s="29" t="s">
        <v>30</v>
      </c>
      <c r="AD27" s="29" t="s">
        <v>30</v>
      </c>
      <c r="AE27" s="29" t="s">
        <v>30</v>
      </c>
      <c r="AF27" s="72">
        <v>14.8</v>
      </c>
    </row>
    <row r="28" spans="1:32" ht="12.75">
      <c r="A28" s="13"/>
      <c r="B28" s="5"/>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72"/>
    </row>
    <row r="29" spans="1:32" ht="12.75">
      <c r="A29" s="13">
        <v>1996</v>
      </c>
      <c r="B29" s="5" t="s">
        <v>56</v>
      </c>
      <c r="C29" s="29">
        <v>496</v>
      </c>
      <c r="D29" s="29">
        <v>425</v>
      </c>
      <c r="E29" s="29">
        <v>641</v>
      </c>
      <c r="F29" s="29">
        <v>985</v>
      </c>
      <c r="G29" s="29">
        <v>1242</v>
      </c>
      <c r="H29" s="29">
        <v>1667</v>
      </c>
      <c r="I29" s="29">
        <v>2039</v>
      </c>
      <c r="J29" s="29">
        <v>2510</v>
      </c>
      <c r="K29" s="29">
        <v>2633</v>
      </c>
      <c r="L29" s="29">
        <v>2739</v>
      </c>
      <c r="M29" s="29">
        <v>2864</v>
      </c>
      <c r="N29" s="29">
        <v>2633</v>
      </c>
      <c r="O29" s="29">
        <v>2338</v>
      </c>
      <c r="P29" s="29">
        <v>2121</v>
      </c>
      <c r="Q29" s="29">
        <v>1877</v>
      </c>
      <c r="R29" s="29">
        <v>1496</v>
      </c>
      <c r="S29" s="29">
        <v>1115</v>
      </c>
      <c r="T29" s="29">
        <v>723</v>
      </c>
      <c r="U29" s="29">
        <v>526</v>
      </c>
      <c r="V29" s="29">
        <v>319</v>
      </c>
      <c r="W29" s="29">
        <v>212</v>
      </c>
      <c r="X29" s="29">
        <v>110</v>
      </c>
      <c r="Y29" s="29">
        <v>65</v>
      </c>
      <c r="Z29" s="29">
        <v>22</v>
      </c>
      <c r="AA29" s="29">
        <v>14</v>
      </c>
      <c r="AB29" s="29">
        <v>5</v>
      </c>
      <c r="AC29" s="29">
        <v>1</v>
      </c>
      <c r="AD29" s="29">
        <v>6</v>
      </c>
      <c r="AE29" s="29">
        <v>1</v>
      </c>
      <c r="AF29" s="72">
        <v>31825</v>
      </c>
    </row>
    <row r="30" spans="1:32" ht="12.75">
      <c r="A30" s="13">
        <v>1996</v>
      </c>
      <c r="B30" s="5" t="s">
        <v>57</v>
      </c>
      <c r="C30" s="29">
        <v>87</v>
      </c>
      <c r="D30" s="29">
        <v>87</v>
      </c>
      <c r="E30" s="29">
        <v>117</v>
      </c>
      <c r="F30" s="29">
        <v>173</v>
      </c>
      <c r="G30" s="29">
        <v>257</v>
      </c>
      <c r="H30" s="29">
        <v>366</v>
      </c>
      <c r="I30" s="29">
        <v>417</v>
      </c>
      <c r="J30" s="29">
        <v>471</v>
      </c>
      <c r="K30" s="29">
        <v>501</v>
      </c>
      <c r="L30" s="29">
        <v>496</v>
      </c>
      <c r="M30" s="29">
        <v>507</v>
      </c>
      <c r="N30" s="29">
        <v>405</v>
      </c>
      <c r="O30" s="29">
        <v>351</v>
      </c>
      <c r="P30" s="29">
        <v>315</v>
      </c>
      <c r="Q30" s="29">
        <v>234</v>
      </c>
      <c r="R30" s="29">
        <v>161</v>
      </c>
      <c r="S30" s="29">
        <v>112</v>
      </c>
      <c r="T30" s="29">
        <v>41</v>
      </c>
      <c r="U30" s="29">
        <v>25</v>
      </c>
      <c r="V30" s="29">
        <v>12</v>
      </c>
      <c r="W30" s="29">
        <v>3</v>
      </c>
      <c r="X30" s="29">
        <v>2</v>
      </c>
      <c r="Y30" s="29">
        <v>0</v>
      </c>
      <c r="Z30" s="29">
        <v>0</v>
      </c>
      <c r="AA30" s="29">
        <v>0</v>
      </c>
      <c r="AB30" s="29">
        <v>0</v>
      </c>
      <c r="AC30" s="29">
        <v>0</v>
      </c>
      <c r="AD30" s="29">
        <v>0</v>
      </c>
      <c r="AE30" s="29">
        <v>0</v>
      </c>
      <c r="AF30" s="72">
        <v>5140</v>
      </c>
    </row>
    <row r="31" spans="1:32" ht="12.75">
      <c r="A31" s="13">
        <v>1996</v>
      </c>
      <c r="B31" s="5" t="s">
        <v>58</v>
      </c>
      <c r="C31" s="29">
        <v>17.5</v>
      </c>
      <c r="D31" s="29">
        <v>20.5</v>
      </c>
      <c r="E31" s="29">
        <v>18.3</v>
      </c>
      <c r="F31" s="29">
        <v>17.6</v>
      </c>
      <c r="G31" s="29">
        <v>20.7</v>
      </c>
      <c r="H31" s="29">
        <v>22</v>
      </c>
      <c r="I31" s="29">
        <v>20.5</v>
      </c>
      <c r="J31" s="29">
        <v>18.8</v>
      </c>
      <c r="K31" s="29">
        <v>19</v>
      </c>
      <c r="L31" s="29">
        <v>18.1</v>
      </c>
      <c r="M31" s="29">
        <v>17.7</v>
      </c>
      <c r="N31" s="29">
        <v>15.4</v>
      </c>
      <c r="O31" s="29">
        <v>15</v>
      </c>
      <c r="P31" s="29">
        <v>14.9</v>
      </c>
      <c r="Q31" s="29">
        <v>12.5</v>
      </c>
      <c r="R31" s="29">
        <v>10.8</v>
      </c>
      <c r="S31" s="29">
        <v>10</v>
      </c>
      <c r="T31" s="29">
        <v>5.7</v>
      </c>
      <c r="U31" s="29">
        <v>4.8</v>
      </c>
      <c r="V31" s="29">
        <v>3.8</v>
      </c>
      <c r="W31" s="29">
        <v>1.4</v>
      </c>
      <c r="X31" s="29">
        <v>1.8</v>
      </c>
      <c r="Y31" s="29">
        <v>0</v>
      </c>
      <c r="Z31" s="29" t="s">
        <v>30</v>
      </c>
      <c r="AA31" s="29" t="s">
        <v>30</v>
      </c>
      <c r="AB31" s="29" t="s">
        <v>30</v>
      </c>
      <c r="AC31" s="29" t="s">
        <v>30</v>
      </c>
      <c r="AD31" s="29" t="s">
        <v>30</v>
      </c>
      <c r="AE31" s="29" t="s">
        <v>30</v>
      </c>
      <c r="AF31" s="72">
        <v>16.2</v>
      </c>
    </row>
    <row r="32" spans="1:32" ht="12.75">
      <c r="A32" s="13"/>
      <c r="B32" s="5"/>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72"/>
    </row>
    <row r="33" spans="1:32" ht="12.75">
      <c r="A33" s="13">
        <v>1997</v>
      </c>
      <c r="B33" s="5" t="s">
        <v>56</v>
      </c>
      <c r="C33" s="29">
        <v>462</v>
      </c>
      <c r="D33" s="29">
        <v>376</v>
      </c>
      <c r="E33" s="29">
        <v>637</v>
      </c>
      <c r="F33" s="29">
        <v>961</v>
      </c>
      <c r="G33" s="29">
        <v>1316</v>
      </c>
      <c r="H33" s="29">
        <v>1579</v>
      </c>
      <c r="I33" s="29">
        <v>2009</v>
      </c>
      <c r="J33" s="29">
        <v>2391</v>
      </c>
      <c r="K33" s="29">
        <v>2650</v>
      </c>
      <c r="L33" s="29">
        <v>2884</v>
      </c>
      <c r="M33" s="29">
        <v>2773</v>
      </c>
      <c r="N33" s="29">
        <v>2751</v>
      </c>
      <c r="O33" s="29">
        <v>2488</v>
      </c>
      <c r="P33" s="29">
        <v>2056</v>
      </c>
      <c r="Q33" s="29">
        <v>1867</v>
      </c>
      <c r="R33" s="29">
        <v>1573</v>
      </c>
      <c r="S33" s="29">
        <v>1218</v>
      </c>
      <c r="T33" s="29">
        <v>784</v>
      </c>
      <c r="U33" s="29">
        <v>552</v>
      </c>
      <c r="V33" s="29">
        <v>401</v>
      </c>
      <c r="W33" s="29">
        <v>220</v>
      </c>
      <c r="X33" s="29">
        <v>126</v>
      </c>
      <c r="Y33" s="29">
        <v>56</v>
      </c>
      <c r="Z33" s="29">
        <v>30</v>
      </c>
      <c r="AA33" s="29">
        <v>15</v>
      </c>
      <c r="AB33" s="29">
        <v>8</v>
      </c>
      <c r="AC33" s="29">
        <v>2</v>
      </c>
      <c r="AD33" s="29">
        <v>3</v>
      </c>
      <c r="AE33" s="29">
        <v>6</v>
      </c>
      <c r="AF33" s="72">
        <v>32194</v>
      </c>
    </row>
    <row r="34" spans="1:32" ht="12.75">
      <c r="A34" s="13">
        <v>1997</v>
      </c>
      <c r="B34" s="5" t="s">
        <v>57</v>
      </c>
      <c r="C34" s="29">
        <v>98</v>
      </c>
      <c r="D34" s="29">
        <v>81</v>
      </c>
      <c r="E34" s="29">
        <v>132</v>
      </c>
      <c r="F34" s="29">
        <v>173</v>
      </c>
      <c r="G34" s="29">
        <v>250</v>
      </c>
      <c r="H34" s="29">
        <v>303</v>
      </c>
      <c r="I34" s="29">
        <v>397</v>
      </c>
      <c r="J34" s="29">
        <v>497</v>
      </c>
      <c r="K34" s="29">
        <v>532</v>
      </c>
      <c r="L34" s="29">
        <v>535</v>
      </c>
      <c r="M34" s="29">
        <v>531</v>
      </c>
      <c r="N34" s="29">
        <v>491</v>
      </c>
      <c r="O34" s="29">
        <v>395</v>
      </c>
      <c r="P34" s="29">
        <v>286</v>
      </c>
      <c r="Q34" s="29">
        <v>228</v>
      </c>
      <c r="R34" s="29">
        <v>147</v>
      </c>
      <c r="S34" s="29">
        <v>107</v>
      </c>
      <c r="T34" s="29">
        <v>56</v>
      </c>
      <c r="U34" s="29">
        <v>29</v>
      </c>
      <c r="V34" s="29">
        <v>10</v>
      </c>
      <c r="W34" s="29">
        <v>0</v>
      </c>
      <c r="X34" s="29">
        <v>1</v>
      </c>
      <c r="Y34" s="29">
        <v>0</v>
      </c>
      <c r="Z34" s="29">
        <v>0</v>
      </c>
      <c r="AA34" s="29">
        <v>0</v>
      </c>
      <c r="AB34" s="29">
        <v>0</v>
      </c>
      <c r="AC34" s="29">
        <v>0</v>
      </c>
      <c r="AD34" s="29">
        <v>0</v>
      </c>
      <c r="AE34" s="29">
        <v>0</v>
      </c>
      <c r="AF34" s="72">
        <v>5279</v>
      </c>
    </row>
    <row r="35" spans="1:32" ht="12.75">
      <c r="A35" s="13">
        <v>1997</v>
      </c>
      <c r="B35" s="5" t="s">
        <v>58</v>
      </c>
      <c r="C35" s="29">
        <v>21.2</v>
      </c>
      <c r="D35" s="29">
        <v>21.5</v>
      </c>
      <c r="E35" s="29">
        <v>20.7</v>
      </c>
      <c r="F35" s="29">
        <v>18</v>
      </c>
      <c r="G35" s="29">
        <v>19</v>
      </c>
      <c r="H35" s="29">
        <v>19.2</v>
      </c>
      <c r="I35" s="29">
        <v>19.8</v>
      </c>
      <c r="J35" s="29">
        <v>20.8</v>
      </c>
      <c r="K35" s="29">
        <v>20.1</v>
      </c>
      <c r="L35" s="29">
        <v>18.6</v>
      </c>
      <c r="M35" s="29">
        <v>19.1</v>
      </c>
      <c r="N35" s="29">
        <v>17.8</v>
      </c>
      <c r="O35" s="29">
        <v>15.9</v>
      </c>
      <c r="P35" s="29">
        <v>13.9</v>
      </c>
      <c r="Q35" s="29">
        <v>12.2</v>
      </c>
      <c r="R35" s="29">
        <v>9.3</v>
      </c>
      <c r="S35" s="29">
        <v>8.8</v>
      </c>
      <c r="T35" s="29">
        <v>7.1</v>
      </c>
      <c r="U35" s="29">
        <v>5.3</v>
      </c>
      <c r="V35" s="29">
        <v>2.5</v>
      </c>
      <c r="W35" s="29">
        <v>0</v>
      </c>
      <c r="X35" s="29">
        <v>0.8</v>
      </c>
      <c r="Y35" s="29">
        <v>0</v>
      </c>
      <c r="Z35" s="29" t="s">
        <v>30</v>
      </c>
      <c r="AA35" s="29" t="s">
        <v>30</v>
      </c>
      <c r="AB35" s="29" t="s">
        <v>30</v>
      </c>
      <c r="AC35" s="29" t="s">
        <v>30</v>
      </c>
      <c r="AD35" s="29" t="s">
        <v>30</v>
      </c>
      <c r="AE35" s="29" t="s">
        <v>30</v>
      </c>
      <c r="AF35" s="72">
        <v>16.4</v>
      </c>
    </row>
    <row r="36" spans="1:32" ht="12.75">
      <c r="A36" s="13"/>
      <c r="B36" s="5"/>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72"/>
    </row>
    <row r="37" spans="1:32" ht="12.75">
      <c r="A37" s="13">
        <v>1998</v>
      </c>
      <c r="B37" s="5" t="s">
        <v>56</v>
      </c>
      <c r="C37" s="29">
        <v>508</v>
      </c>
      <c r="D37" s="29">
        <v>354</v>
      </c>
      <c r="E37" s="29">
        <v>628</v>
      </c>
      <c r="F37" s="29">
        <v>982</v>
      </c>
      <c r="G37" s="29">
        <v>1352</v>
      </c>
      <c r="H37" s="29">
        <v>1695</v>
      </c>
      <c r="I37" s="29">
        <v>2114</v>
      </c>
      <c r="J37" s="29">
        <v>2464</v>
      </c>
      <c r="K37" s="29">
        <v>2651</v>
      </c>
      <c r="L37" s="29">
        <v>2821</v>
      </c>
      <c r="M37" s="29">
        <v>2985</v>
      </c>
      <c r="N37" s="29">
        <v>2843</v>
      </c>
      <c r="O37" s="29">
        <v>2586</v>
      </c>
      <c r="P37" s="29">
        <v>2434</v>
      </c>
      <c r="Q37" s="29">
        <v>1969</v>
      </c>
      <c r="R37" s="29">
        <v>1743</v>
      </c>
      <c r="S37" s="29">
        <v>1199</v>
      </c>
      <c r="T37" s="29">
        <v>870</v>
      </c>
      <c r="U37" s="29">
        <v>539</v>
      </c>
      <c r="V37" s="29">
        <v>353</v>
      </c>
      <c r="W37" s="29">
        <v>208</v>
      </c>
      <c r="X37" s="29">
        <v>123</v>
      </c>
      <c r="Y37" s="29">
        <v>62</v>
      </c>
      <c r="Z37" s="29">
        <v>29</v>
      </c>
      <c r="AA37" s="29">
        <v>11</v>
      </c>
      <c r="AB37" s="29">
        <v>12</v>
      </c>
      <c r="AC37" s="29">
        <v>3</v>
      </c>
      <c r="AD37" s="29">
        <v>2</v>
      </c>
      <c r="AE37" s="29">
        <v>28</v>
      </c>
      <c r="AF37" s="72">
        <v>33568</v>
      </c>
    </row>
    <row r="38" spans="1:32" ht="12.75">
      <c r="A38" s="13">
        <v>1998</v>
      </c>
      <c r="B38" s="5" t="s">
        <v>57</v>
      </c>
      <c r="C38" s="29">
        <v>93</v>
      </c>
      <c r="D38" s="29">
        <v>61</v>
      </c>
      <c r="E38" s="29">
        <v>129</v>
      </c>
      <c r="F38" s="29">
        <v>213</v>
      </c>
      <c r="G38" s="29">
        <v>279</v>
      </c>
      <c r="H38" s="29">
        <v>361</v>
      </c>
      <c r="I38" s="29">
        <v>437</v>
      </c>
      <c r="J38" s="29">
        <v>507</v>
      </c>
      <c r="K38" s="29">
        <v>569</v>
      </c>
      <c r="L38" s="29">
        <v>605</v>
      </c>
      <c r="M38" s="29">
        <v>632</v>
      </c>
      <c r="N38" s="29">
        <v>528</v>
      </c>
      <c r="O38" s="29">
        <v>474</v>
      </c>
      <c r="P38" s="29">
        <v>384</v>
      </c>
      <c r="Q38" s="29">
        <v>284</v>
      </c>
      <c r="R38" s="29">
        <v>193</v>
      </c>
      <c r="S38" s="29">
        <v>108</v>
      </c>
      <c r="T38" s="29">
        <v>62</v>
      </c>
      <c r="U38" s="29">
        <v>27</v>
      </c>
      <c r="V38" s="29">
        <v>10</v>
      </c>
      <c r="W38" s="29">
        <v>5</v>
      </c>
      <c r="X38" s="29">
        <v>0</v>
      </c>
      <c r="Y38" s="29">
        <v>0</v>
      </c>
      <c r="Z38" s="29">
        <v>1</v>
      </c>
      <c r="AA38" s="29">
        <v>0</v>
      </c>
      <c r="AB38" s="29">
        <v>0</v>
      </c>
      <c r="AC38" s="29">
        <v>0</v>
      </c>
      <c r="AD38" s="29">
        <v>0</v>
      </c>
      <c r="AE38" s="29">
        <v>2</v>
      </c>
      <c r="AF38" s="72">
        <v>5964</v>
      </c>
    </row>
    <row r="39" spans="1:32" ht="12.75">
      <c r="A39" s="13">
        <v>1998</v>
      </c>
      <c r="B39" s="5" t="s">
        <v>58</v>
      </c>
      <c r="C39" s="29">
        <v>18.3</v>
      </c>
      <c r="D39" s="29">
        <v>17.2</v>
      </c>
      <c r="E39" s="29">
        <v>20.5</v>
      </c>
      <c r="F39" s="29">
        <v>21.7</v>
      </c>
      <c r="G39" s="29">
        <v>20.6</v>
      </c>
      <c r="H39" s="29">
        <v>21.3</v>
      </c>
      <c r="I39" s="29">
        <v>20.7</v>
      </c>
      <c r="J39" s="29">
        <v>20.6</v>
      </c>
      <c r="K39" s="29">
        <v>21.5</v>
      </c>
      <c r="L39" s="29">
        <v>21.4</v>
      </c>
      <c r="M39" s="29">
        <v>21.2</v>
      </c>
      <c r="N39" s="29">
        <v>18.6</v>
      </c>
      <c r="O39" s="29">
        <v>18.3</v>
      </c>
      <c r="P39" s="29">
        <v>15.8</v>
      </c>
      <c r="Q39" s="29">
        <v>14.4</v>
      </c>
      <c r="R39" s="29">
        <v>11.1</v>
      </c>
      <c r="S39" s="29">
        <v>9</v>
      </c>
      <c r="T39" s="29">
        <v>7.1</v>
      </c>
      <c r="U39" s="29">
        <v>5</v>
      </c>
      <c r="V39" s="29">
        <v>2.8</v>
      </c>
      <c r="W39" s="29">
        <v>2.4</v>
      </c>
      <c r="X39" s="29">
        <v>0</v>
      </c>
      <c r="Y39" s="29">
        <v>0</v>
      </c>
      <c r="Z39" s="29" t="s">
        <v>30</v>
      </c>
      <c r="AA39" s="29" t="s">
        <v>30</v>
      </c>
      <c r="AB39" s="29" t="s">
        <v>30</v>
      </c>
      <c r="AC39" s="29" t="s">
        <v>30</v>
      </c>
      <c r="AD39" s="29" t="s">
        <v>30</v>
      </c>
      <c r="AE39" s="29" t="s">
        <v>30</v>
      </c>
      <c r="AF39" s="72">
        <v>17.8</v>
      </c>
    </row>
    <row r="40" spans="1:32" ht="12.75">
      <c r="A40" s="13"/>
      <c r="B40" s="5"/>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72"/>
    </row>
    <row r="41" spans="1:32" ht="12.75">
      <c r="A41" s="13">
        <v>1999</v>
      </c>
      <c r="B41" s="5" t="s">
        <v>56</v>
      </c>
      <c r="C41" s="29">
        <v>459</v>
      </c>
      <c r="D41" s="29">
        <v>349</v>
      </c>
      <c r="E41" s="29">
        <v>541</v>
      </c>
      <c r="F41" s="29">
        <v>769</v>
      </c>
      <c r="G41" s="29">
        <v>1107</v>
      </c>
      <c r="H41" s="29">
        <v>1527</v>
      </c>
      <c r="I41" s="29">
        <v>1883</v>
      </c>
      <c r="J41" s="29">
        <v>2286</v>
      </c>
      <c r="K41" s="29">
        <v>2557</v>
      </c>
      <c r="L41" s="29">
        <v>2693</v>
      </c>
      <c r="M41" s="29">
        <v>2827</v>
      </c>
      <c r="N41" s="29">
        <v>2806</v>
      </c>
      <c r="O41" s="29">
        <v>2471</v>
      </c>
      <c r="P41" s="29">
        <v>2265</v>
      </c>
      <c r="Q41" s="29">
        <v>1941</v>
      </c>
      <c r="R41" s="29">
        <v>1681</v>
      </c>
      <c r="S41" s="29">
        <v>1209</v>
      </c>
      <c r="T41" s="29">
        <v>861</v>
      </c>
      <c r="U41" s="29">
        <v>571</v>
      </c>
      <c r="V41" s="29">
        <v>348</v>
      </c>
      <c r="W41" s="29">
        <v>197</v>
      </c>
      <c r="X41" s="29">
        <v>113</v>
      </c>
      <c r="Y41" s="29">
        <v>55</v>
      </c>
      <c r="Z41" s="29">
        <v>32</v>
      </c>
      <c r="AA41" s="29">
        <v>12</v>
      </c>
      <c r="AB41" s="29">
        <v>4</v>
      </c>
      <c r="AC41" s="29">
        <v>5</v>
      </c>
      <c r="AD41" s="29">
        <v>4</v>
      </c>
      <c r="AE41" s="29">
        <v>1097</v>
      </c>
      <c r="AF41" s="72">
        <v>32670</v>
      </c>
    </row>
    <row r="42" spans="1:32" ht="12.75">
      <c r="A42" s="13">
        <v>1999</v>
      </c>
      <c r="B42" s="5" t="s">
        <v>57</v>
      </c>
      <c r="C42" s="29">
        <v>104</v>
      </c>
      <c r="D42" s="29">
        <v>80</v>
      </c>
      <c r="E42" s="29">
        <v>133</v>
      </c>
      <c r="F42" s="29">
        <v>182</v>
      </c>
      <c r="G42" s="29">
        <v>239</v>
      </c>
      <c r="H42" s="29">
        <v>390</v>
      </c>
      <c r="I42" s="29">
        <v>434</v>
      </c>
      <c r="J42" s="29">
        <v>542</v>
      </c>
      <c r="K42" s="29">
        <v>583</v>
      </c>
      <c r="L42" s="29">
        <v>581</v>
      </c>
      <c r="M42" s="29">
        <v>561</v>
      </c>
      <c r="N42" s="29">
        <v>592</v>
      </c>
      <c r="O42" s="29">
        <v>472</v>
      </c>
      <c r="P42" s="29">
        <v>402</v>
      </c>
      <c r="Q42" s="29">
        <v>308</v>
      </c>
      <c r="R42" s="29">
        <v>210</v>
      </c>
      <c r="S42" s="29">
        <v>140</v>
      </c>
      <c r="T42" s="29">
        <v>79</v>
      </c>
      <c r="U42" s="29">
        <v>26</v>
      </c>
      <c r="V42" s="29">
        <v>16</v>
      </c>
      <c r="W42" s="29">
        <v>6</v>
      </c>
      <c r="X42" s="29">
        <v>2</v>
      </c>
      <c r="Y42" s="29">
        <v>1</v>
      </c>
      <c r="Z42" s="29">
        <v>1</v>
      </c>
      <c r="AA42" s="29">
        <v>0</v>
      </c>
      <c r="AB42" s="29">
        <v>0</v>
      </c>
      <c r="AC42" s="29">
        <v>0</v>
      </c>
      <c r="AD42" s="29">
        <v>0</v>
      </c>
      <c r="AE42" s="29">
        <v>145</v>
      </c>
      <c r="AF42" s="72">
        <v>6229</v>
      </c>
    </row>
    <row r="43" spans="1:32" ht="12.75">
      <c r="A43" s="13">
        <v>1999</v>
      </c>
      <c r="B43" s="5" t="s">
        <v>58</v>
      </c>
      <c r="C43" s="29">
        <v>22.7</v>
      </c>
      <c r="D43" s="29">
        <v>22.9</v>
      </c>
      <c r="E43" s="29">
        <v>24.6</v>
      </c>
      <c r="F43" s="29">
        <v>23.7</v>
      </c>
      <c r="G43" s="29">
        <v>21.6</v>
      </c>
      <c r="H43" s="29">
        <v>25.5</v>
      </c>
      <c r="I43" s="29">
        <v>23</v>
      </c>
      <c r="J43" s="29">
        <v>23.7</v>
      </c>
      <c r="K43" s="29">
        <v>22.8</v>
      </c>
      <c r="L43" s="29">
        <v>21.6</v>
      </c>
      <c r="M43" s="29">
        <v>19.8</v>
      </c>
      <c r="N43" s="29">
        <v>21.1</v>
      </c>
      <c r="O43" s="29">
        <v>19.1</v>
      </c>
      <c r="P43" s="29">
        <v>17.7</v>
      </c>
      <c r="Q43" s="29">
        <v>15.9</v>
      </c>
      <c r="R43" s="29">
        <v>12.5</v>
      </c>
      <c r="S43" s="29">
        <v>11.6</v>
      </c>
      <c r="T43" s="29">
        <v>9.2</v>
      </c>
      <c r="U43" s="29">
        <v>4.6</v>
      </c>
      <c r="V43" s="29">
        <v>4.6</v>
      </c>
      <c r="W43" s="29">
        <v>3</v>
      </c>
      <c r="X43" s="29">
        <v>1.8</v>
      </c>
      <c r="Y43" s="29">
        <v>1.8</v>
      </c>
      <c r="Z43" s="29" t="s">
        <v>30</v>
      </c>
      <c r="AA43" s="29" t="s">
        <v>30</v>
      </c>
      <c r="AB43" s="29" t="s">
        <v>30</v>
      </c>
      <c r="AC43" s="29" t="s">
        <v>30</v>
      </c>
      <c r="AD43" s="29" t="s">
        <v>30</v>
      </c>
      <c r="AE43" s="29">
        <v>13.2</v>
      </c>
      <c r="AF43" s="72">
        <v>19.1</v>
      </c>
    </row>
    <row r="44" spans="1:32" ht="12.75">
      <c r="A44" s="13"/>
      <c r="B44" s="5"/>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72"/>
    </row>
    <row r="45" spans="1:32" ht="12.75">
      <c r="A45" s="13">
        <v>2000</v>
      </c>
      <c r="B45" s="5" t="s">
        <v>56</v>
      </c>
      <c r="C45" s="29">
        <v>484</v>
      </c>
      <c r="D45" s="29">
        <v>306</v>
      </c>
      <c r="E45" s="29">
        <v>516</v>
      </c>
      <c r="F45" s="29">
        <v>717</v>
      </c>
      <c r="G45" s="29">
        <v>1096</v>
      </c>
      <c r="H45" s="29">
        <v>1377</v>
      </c>
      <c r="I45" s="29">
        <v>1805</v>
      </c>
      <c r="J45" s="29">
        <v>2228</v>
      </c>
      <c r="K45" s="29">
        <v>2509</v>
      </c>
      <c r="L45" s="29">
        <v>2699</v>
      </c>
      <c r="M45" s="29">
        <v>2851</v>
      </c>
      <c r="N45" s="29">
        <v>2858</v>
      </c>
      <c r="O45" s="29">
        <v>2664</v>
      </c>
      <c r="P45" s="29">
        <v>2424</v>
      </c>
      <c r="Q45" s="29">
        <v>2004</v>
      </c>
      <c r="R45" s="29">
        <v>1687</v>
      </c>
      <c r="S45" s="29">
        <v>1234</v>
      </c>
      <c r="T45" s="29">
        <v>929</v>
      </c>
      <c r="U45" s="29">
        <v>634</v>
      </c>
      <c r="V45" s="29">
        <v>410</v>
      </c>
      <c r="W45" s="29">
        <v>226</v>
      </c>
      <c r="X45" s="29">
        <v>110</v>
      </c>
      <c r="Y45" s="29">
        <v>59</v>
      </c>
      <c r="Z45" s="29">
        <v>34</v>
      </c>
      <c r="AA45" s="29">
        <v>23</v>
      </c>
      <c r="AB45" s="29">
        <v>8</v>
      </c>
      <c r="AC45" s="29">
        <v>5</v>
      </c>
      <c r="AD45" s="29">
        <v>4</v>
      </c>
      <c r="AE45" s="29">
        <v>1266</v>
      </c>
      <c r="AF45" s="72">
        <v>33167</v>
      </c>
    </row>
    <row r="46" spans="1:32" ht="12.75">
      <c r="A46" s="13">
        <v>2000</v>
      </c>
      <c r="B46" s="5" t="s">
        <v>57</v>
      </c>
      <c r="C46" s="29">
        <v>136</v>
      </c>
      <c r="D46" s="29">
        <v>65</v>
      </c>
      <c r="E46" s="29">
        <v>120</v>
      </c>
      <c r="F46" s="29">
        <v>183</v>
      </c>
      <c r="G46" s="29">
        <v>257</v>
      </c>
      <c r="H46" s="29">
        <v>301</v>
      </c>
      <c r="I46" s="29">
        <v>449</v>
      </c>
      <c r="J46" s="29">
        <v>531</v>
      </c>
      <c r="K46" s="29">
        <v>565</v>
      </c>
      <c r="L46" s="29">
        <v>604</v>
      </c>
      <c r="M46" s="29">
        <v>624</v>
      </c>
      <c r="N46" s="29">
        <v>629</v>
      </c>
      <c r="O46" s="29">
        <v>543</v>
      </c>
      <c r="P46" s="29">
        <v>400</v>
      </c>
      <c r="Q46" s="29">
        <v>329</v>
      </c>
      <c r="R46" s="29">
        <v>203</v>
      </c>
      <c r="S46" s="29">
        <v>136</v>
      </c>
      <c r="T46" s="29">
        <v>64</v>
      </c>
      <c r="U46" s="29">
        <v>41</v>
      </c>
      <c r="V46" s="29">
        <v>15</v>
      </c>
      <c r="W46" s="29">
        <v>6</v>
      </c>
      <c r="X46" s="29">
        <v>0</v>
      </c>
      <c r="Y46" s="29">
        <v>1</v>
      </c>
      <c r="Z46" s="29">
        <v>1</v>
      </c>
      <c r="AA46" s="29">
        <v>0</v>
      </c>
      <c r="AB46" s="29">
        <v>0</v>
      </c>
      <c r="AC46" s="29">
        <v>0</v>
      </c>
      <c r="AD46" s="29">
        <v>0</v>
      </c>
      <c r="AE46" s="29">
        <v>182</v>
      </c>
      <c r="AF46" s="72">
        <v>6385</v>
      </c>
    </row>
    <row r="47" spans="1:32" ht="12.75">
      <c r="A47" s="13">
        <v>2000</v>
      </c>
      <c r="B47" s="5" t="s">
        <v>58</v>
      </c>
      <c r="C47" s="29">
        <v>28.1</v>
      </c>
      <c r="D47" s="29">
        <v>21.2</v>
      </c>
      <c r="E47" s="29">
        <v>23.3</v>
      </c>
      <c r="F47" s="29">
        <v>25.5</v>
      </c>
      <c r="G47" s="29">
        <v>23.4</v>
      </c>
      <c r="H47" s="29">
        <v>21.9</v>
      </c>
      <c r="I47" s="29">
        <v>24.9</v>
      </c>
      <c r="J47" s="29">
        <v>23.8</v>
      </c>
      <c r="K47" s="29">
        <v>22.5</v>
      </c>
      <c r="L47" s="29">
        <v>22.4</v>
      </c>
      <c r="M47" s="29">
        <v>21.9</v>
      </c>
      <c r="N47" s="29">
        <v>22</v>
      </c>
      <c r="O47" s="29">
        <v>20.4</v>
      </c>
      <c r="P47" s="29">
        <v>16.5</v>
      </c>
      <c r="Q47" s="29">
        <v>16.4</v>
      </c>
      <c r="R47" s="29">
        <v>12</v>
      </c>
      <c r="S47" s="29">
        <v>11</v>
      </c>
      <c r="T47" s="29">
        <v>6.9</v>
      </c>
      <c r="U47" s="29">
        <v>6.5</v>
      </c>
      <c r="V47" s="29">
        <v>3.7</v>
      </c>
      <c r="W47" s="29">
        <v>2.7</v>
      </c>
      <c r="X47" s="29">
        <v>0</v>
      </c>
      <c r="Y47" s="29">
        <v>1.7</v>
      </c>
      <c r="Z47" s="29" t="s">
        <v>30</v>
      </c>
      <c r="AA47" s="29" t="s">
        <v>30</v>
      </c>
      <c r="AB47" s="29" t="s">
        <v>30</v>
      </c>
      <c r="AC47" s="29" t="s">
        <v>30</v>
      </c>
      <c r="AD47" s="29" t="s">
        <v>30</v>
      </c>
      <c r="AE47" s="29">
        <v>14.4</v>
      </c>
      <c r="AF47" s="72">
        <v>19.3</v>
      </c>
    </row>
    <row r="48" spans="1:32" ht="12.75">
      <c r="A48" s="13"/>
      <c r="B48" s="5"/>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72"/>
    </row>
    <row r="49" spans="1:32" ht="12.75">
      <c r="A49" s="13">
        <v>2001</v>
      </c>
      <c r="B49" s="5" t="s">
        <v>56</v>
      </c>
      <c r="C49" s="29">
        <v>469</v>
      </c>
      <c r="D49" s="29">
        <v>350</v>
      </c>
      <c r="E49" s="29">
        <v>469</v>
      </c>
      <c r="F49" s="29">
        <v>790</v>
      </c>
      <c r="G49" s="29">
        <v>1064</v>
      </c>
      <c r="H49" s="29">
        <v>1463</v>
      </c>
      <c r="I49" s="29">
        <v>1879</v>
      </c>
      <c r="J49" s="29">
        <v>2127</v>
      </c>
      <c r="K49" s="29">
        <v>2479</v>
      </c>
      <c r="L49" s="29">
        <v>2678</v>
      </c>
      <c r="M49" s="29">
        <v>2817</v>
      </c>
      <c r="N49" s="29">
        <v>2853</v>
      </c>
      <c r="O49" s="29">
        <v>2766</v>
      </c>
      <c r="P49" s="29">
        <v>2475</v>
      </c>
      <c r="Q49" s="29">
        <v>2251</v>
      </c>
      <c r="R49" s="29">
        <v>1727</v>
      </c>
      <c r="S49" s="29">
        <v>1328</v>
      </c>
      <c r="T49" s="29">
        <v>1035</v>
      </c>
      <c r="U49" s="29">
        <v>676</v>
      </c>
      <c r="V49" s="29">
        <v>423</v>
      </c>
      <c r="W49" s="29">
        <v>264</v>
      </c>
      <c r="X49" s="29">
        <v>125</v>
      </c>
      <c r="Y49" s="29">
        <v>58</v>
      </c>
      <c r="Z49" s="29">
        <v>28</v>
      </c>
      <c r="AA49" s="29">
        <v>12</v>
      </c>
      <c r="AB49" s="29">
        <v>6</v>
      </c>
      <c r="AC49" s="29">
        <v>5</v>
      </c>
      <c r="AD49" s="29">
        <v>7</v>
      </c>
      <c r="AE49" s="29">
        <v>1401</v>
      </c>
      <c r="AF49" s="72">
        <v>34025</v>
      </c>
    </row>
    <row r="50" spans="1:32" ht="12.75">
      <c r="A50" s="13">
        <v>2001</v>
      </c>
      <c r="B50" s="5" t="s">
        <v>57</v>
      </c>
      <c r="C50" s="29">
        <v>116</v>
      </c>
      <c r="D50" s="29">
        <v>77</v>
      </c>
      <c r="E50" s="29">
        <v>119</v>
      </c>
      <c r="F50" s="29">
        <v>187</v>
      </c>
      <c r="G50" s="29">
        <v>247</v>
      </c>
      <c r="H50" s="29">
        <v>363</v>
      </c>
      <c r="I50" s="29">
        <v>472</v>
      </c>
      <c r="J50" s="29">
        <v>500</v>
      </c>
      <c r="K50" s="29">
        <v>634</v>
      </c>
      <c r="L50" s="29">
        <v>634</v>
      </c>
      <c r="M50" s="29">
        <v>646</v>
      </c>
      <c r="N50" s="29">
        <v>586</v>
      </c>
      <c r="O50" s="29">
        <v>548</v>
      </c>
      <c r="P50" s="29">
        <v>462</v>
      </c>
      <c r="Q50" s="29">
        <v>357</v>
      </c>
      <c r="R50" s="29">
        <v>244</v>
      </c>
      <c r="S50" s="29">
        <v>148</v>
      </c>
      <c r="T50" s="29">
        <v>89</v>
      </c>
      <c r="U50" s="29">
        <v>45</v>
      </c>
      <c r="V50" s="29">
        <v>21</v>
      </c>
      <c r="W50" s="29">
        <v>8</v>
      </c>
      <c r="X50" s="29">
        <v>5</v>
      </c>
      <c r="Y50" s="29">
        <v>0</v>
      </c>
      <c r="Z50" s="29">
        <v>0</v>
      </c>
      <c r="AA50" s="29">
        <v>1</v>
      </c>
      <c r="AB50" s="29">
        <v>0</v>
      </c>
      <c r="AC50" s="29">
        <v>0</v>
      </c>
      <c r="AD50" s="29">
        <v>0</v>
      </c>
      <c r="AE50" s="29">
        <v>195</v>
      </c>
      <c r="AF50" s="72">
        <v>6704</v>
      </c>
    </row>
    <row r="51" spans="1:32" ht="12.75">
      <c r="A51" s="13">
        <v>2001</v>
      </c>
      <c r="B51" s="5" t="s">
        <v>58</v>
      </c>
      <c r="C51" s="29">
        <v>24.7</v>
      </c>
      <c r="D51" s="29">
        <v>22</v>
      </c>
      <c r="E51" s="29">
        <v>25.4</v>
      </c>
      <c r="F51" s="29">
        <v>23.7</v>
      </c>
      <c r="G51" s="29">
        <v>23.2</v>
      </c>
      <c r="H51" s="29">
        <v>24.8</v>
      </c>
      <c r="I51" s="29">
        <v>25.1</v>
      </c>
      <c r="J51" s="29">
        <v>23.5</v>
      </c>
      <c r="K51" s="29">
        <v>25.6</v>
      </c>
      <c r="L51" s="29">
        <v>23.7</v>
      </c>
      <c r="M51" s="29">
        <v>22.9</v>
      </c>
      <c r="N51" s="29">
        <v>20.5</v>
      </c>
      <c r="O51" s="29">
        <v>19.8</v>
      </c>
      <c r="P51" s="29">
        <v>18.7</v>
      </c>
      <c r="Q51" s="29">
        <v>15.9</v>
      </c>
      <c r="R51" s="29">
        <v>14.1</v>
      </c>
      <c r="S51" s="29">
        <v>11.1</v>
      </c>
      <c r="T51" s="29">
        <v>8.6</v>
      </c>
      <c r="U51" s="29">
        <v>6.7</v>
      </c>
      <c r="V51" s="29">
        <v>5</v>
      </c>
      <c r="W51" s="29">
        <v>3</v>
      </c>
      <c r="X51" s="29">
        <v>4</v>
      </c>
      <c r="Y51" s="29">
        <v>0</v>
      </c>
      <c r="Z51" s="29" t="s">
        <v>30</v>
      </c>
      <c r="AA51" s="29" t="s">
        <v>30</v>
      </c>
      <c r="AB51" s="29" t="s">
        <v>30</v>
      </c>
      <c r="AC51" s="29" t="s">
        <v>30</v>
      </c>
      <c r="AD51" s="29" t="s">
        <v>30</v>
      </c>
      <c r="AE51" s="29">
        <v>13.9</v>
      </c>
      <c r="AF51" s="72">
        <v>19.7</v>
      </c>
    </row>
    <row r="52" spans="1:32" ht="12.75">
      <c r="A52" s="13"/>
      <c r="B52" s="5"/>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72"/>
    </row>
    <row r="53" spans="1:32" ht="12.75">
      <c r="A53" s="13">
        <v>2002</v>
      </c>
      <c r="B53" s="5" t="s">
        <v>56</v>
      </c>
      <c r="C53" s="29">
        <v>518</v>
      </c>
      <c r="D53" s="29">
        <v>337</v>
      </c>
      <c r="E53" s="29">
        <v>512</v>
      </c>
      <c r="F53" s="29">
        <v>732</v>
      </c>
      <c r="G53" s="29">
        <v>1080</v>
      </c>
      <c r="H53" s="29">
        <v>1441</v>
      </c>
      <c r="I53" s="29">
        <v>1881</v>
      </c>
      <c r="J53" s="29">
        <v>2253</v>
      </c>
      <c r="K53" s="29">
        <v>2515</v>
      </c>
      <c r="L53" s="29">
        <v>2829</v>
      </c>
      <c r="M53" s="29">
        <v>3047</v>
      </c>
      <c r="N53" s="29">
        <v>3155</v>
      </c>
      <c r="O53" s="29">
        <v>2880</v>
      </c>
      <c r="P53" s="29">
        <v>2738</v>
      </c>
      <c r="Q53" s="29">
        <v>2430</v>
      </c>
      <c r="R53" s="29">
        <v>2016</v>
      </c>
      <c r="S53" s="29">
        <v>1577</v>
      </c>
      <c r="T53" s="29">
        <v>1127</v>
      </c>
      <c r="U53" s="29">
        <v>764</v>
      </c>
      <c r="V53" s="29">
        <v>499</v>
      </c>
      <c r="W53" s="29">
        <v>321</v>
      </c>
      <c r="X53" s="29">
        <v>145</v>
      </c>
      <c r="Y53" s="29">
        <v>68</v>
      </c>
      <c r="Z53" s="29">
        <v>30</v>
      </c>
      <c r="AA53" s="29">
        <v>10</v>
      </c>
      <c r="AB53" s="29">
        <v>10</v>
      </c>
      <c r="AC53" s="29">
        <v>7</v>
      </c>
      <c r="AD53" s="29">
        <v>5</v>
      </c>
      <c r="AE53" s="29">
        <v>392</v>
      </c>
      <c r="AF53" s="72">
        <v>35319</v>
      </c>
    </row>
    <row r="54" spans="1:32" ht="12.75">
      <c r="A54" s="13">
        <v>2002</v>
      </c>
      <c r="B54" s="5" t="s">
        <v>57</v>
      </c>
      <c r="C54" s="29">
        <v>117</v>
      </c>
      <c r="D54" s="29">
        <v>82</v>
      </c>
      <c r="E54" s="29">
        <v>125</v>
      </c>
      <c r="F54" s="29">
        <v>186</v>
      </c>
      <c r="G54" s="29">
        <v>283</v>
      </c>
      <c r="H54" s="29">
        <v>328</v>
      </c>
      <c r="I54" s="29">
        <v>490</v>
      </c>
      <c r="J54" s="29">
        <v>591</v>
      </c>
      <c r="K54" s="29">
        <v>647</v>
      </c>
      <c r="L54" s="29">
        <v>672</v>
      </c>
      <c r="M54" s="29">
        <v>704</v>
      </c>
      <c r="N54" s="29">
        <v>779</v>
      </c>
      <c r="O54" s="29">
        <v>554</v>
      </c>
      <c r="P54" s="29">
        <v>503</v>
      </c>
      <c r="Q54" s="29">
        <v>449</v>
      </c>
      <c r="R54" s="29">
        <v>312</v>
      </c>
      <c r="S54" s="29">
        <v>186</v>
      </c>
      <c r="T54" s="29">
        <v>103</v>
      </c>
      <c r="U54" s="29">
        <v>57</v>
      </c>
      <c r="V54" s="29">
        <v>17</v>
      </c>
      <c r="W54" s="29">
        <v>11</v>
      </c>
      <c r="X54" s="29">
        <v>3</v>
      </c>
      <c r="Y54" s="29">
        <v>0</v>
      </c>
      <c r="Z54" s="29">
        <v>1</v>
      </c>
      <c r="AA54" s="29">
        <v>0</v>
      </c>
      <c r="AB54" s="29">
        <v>0</v>
      </c>
      <c r="AC54" s="29">
        <v>0</v>
      </c>
      <c r="AD54" s="29">
        <v>0</v>
      </c>
      <c r="AE54" s="29">
        <v>76</v>
      </c>
      <c r="AF54" s="72">
        <v>7276</v>
      </c>
    </row>
    <row r="55" spans="1:32" ht="12.75">
      <c r="A55" s="13">
        <v>2002</v>
      </c>
      <c r="B55" s="5" t="s">
        <v>58</v>
      </c>
      <c r="C55" s="29">
        <v>22.6</v>
      </c>
      <c r="D55" s="29">
        <v>24.3</v>
      </c>
      <c r="E55" s="29">
        <v>24.4</v>
      </c>
      <c r="F55" s="29">
        <v>25.4</v>
      </c>
      <c r="G55" s="29">
        <v>26.2</v>
      </c>
      <c r="H55" s="29">
        <v>22.8</v>
      </c>
      <c r="I55" s="29">
        <v>26</v>
      </c>
      <c r="J55" s="29">
        <v>26.2</v>
      </c>
      <c r="K55" s="29">
        <v>25.7</v>
      </c>
      <c r="L55" s="29">
        <v>23.8</v>
      </c>
      <c r="M55" s="29">
        <v>23.1</v>
      </c>
      <c r="N55" s="29">
        <v>24.7</v>
      </c>
      <c r="O55" s="29">
        <v>19.2</v>
      </c>
      <c r="P55" s="29">
        <v>18.4</v>
      </c>
      <c r="Q55" s="29">
        <v>18.5</v>
      </c>
      <c r="R55" s="29">
        <v>15.5</v>
      </c>
      <c r="S55" s="29">
        <v>11.8</v>
      </c>
      <c r="T55" s="29">
        <v>9.1</v>
      </c>
      <c r="U55" s="29">
        <v>7.5</v>
      </c>
      <c r="V55" s="29">
        <v>3.4</v>
      </c>
      <c r="W55" s="29">
        <v>3.4</v>
      </c>
      <c r="X55" s="29">
        <v>2.1</v>
      </c>
      <c r="Y55" s="29">
        <v>0</v>
      </c>
      <c r="Z55" s="29" t="s">
        <v>30</v>
      </c>
      <c r="AA55" s="29" t="s">
        <v>30</v>
      </c>
      <c r="AB55" s="29" t="s">
        <v>30</v>
      </c>
      <c r="AC55" s="29" t="s">
        <v>30</v>
      </c>
      <c r="AD55" s="29" t="s">
        <v>30</v>
      </c>
      <c r="AE55" s="29">
        <v>19.4</v>
      </c>
      <c r="AF55" s="72">
        <v>20.6</v>
      </c>
    </row>
    <row r="56" spans="1:32" ht="12.75">
      <c r="A56" s="13"/>
      <c r="B56" s="5"/>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72"/>
    </row>
    <row r="57" spans="1:32" ht="12.75">
      <c r="A57" s="13">
        <v>2003</v>
      </c>
      <c r="B57" s="5" t="s">
        <v>56</v>
      </c>
      <c r="C57" s="29">
        <v>567</v>
      </c>
      <c r="D57" s="29">
        <v>341</v>
      </c>
      <c r="E57" s="29">
        <v>510</v>
      </c>
      <c r="F57" s="29">
        <v>703</v>
      </c>
      <c r="G57" s="29">
        <v>1002</v>
      </c>
      <c r="H57" s="29">
        <v>1371</v>
      </c>
      <c r="I57" s="29">
        <v>1751</v>
      </c>
      <c r="J57" s="29">
        <v>2157</v>
      </c>
      <c r="K57" s="29">
        <v>2508</v>
      </c>
      <c r="L57" s="29">
        <v>2745</v>
      </c>
      <c r="M57" s="29">
        <v>3117</v>
      </c>
      <c r="N57" s="29">
        <v>3129</v>
      </c>
      <c r="O57" s="29">
        <v>2933</v>
      </c>
      <c r="P57" s="29">
        <v>2908</v>
      </c>
      <c r="Q57" s="29">
        <v>2681</v>
      </c>
      <c r="R57" s="29">
        <v>2279</v>
      </c>
      <c r="S57" s="29">
        <v>1618</v>
      </c>
      <c r="T57" s="29">
        <v>1198</v>
      </c>
      <c r="U57" s="29">
        <v>786</v>
      </c>
      <c r="V57" s="29">
        <v>511</v>
      </c>
      <c r="W57" s="29">
        <v>312</v>
      </c>
      <c r="X57" s="29">
        <v>137</v>
      </c>
      <c r="Y57" s="29">
        <v>65</v>
      </c>
      <c r="Z57" s="29">
        <v>33</v>
      </c>
      <c r="AA57" s="29">
        <v>15</v>
      </c>
      <c r="AB57" s="29">
        <v>5</v>
      </c>
      <c r="AC57" s="29">
        <v>3</v>
      </c>
      <c r="AD57" s="29">
        <v>4</v>
      </c>
      <c r="AE57" s="29">
        <v>124</v>
      </c>
      <c r="AF57" s="72">
        <v>35513</v>
      </c>
    </row>
    <row r="58" spans="1:32" ht="12.75">
      <c r="A58" s="13">
        <v>2003</v>
      </c>
      <c r="B58" s="5" t="s">
        <v>57</v>
      </c>
      <c r="C58" s="29">
        <v>142</v>
      </c>
      <c r="D58" s="29">
        <v>93</v>
      </c>
      <c r="E58" s="29">
        <v>162</v>
      </c>
      <c r="F58" s="29">
        <v>176</v>
      </c>
      <c r="G58" s="29">
        <v>254</v>
      </c>
      <c r="H58" s="29">
        <v>363</v>
      </c>
      <c r="I58" s="29">
        <v>487</v>
      </c>
      <c r="J58" s="29">
        <v>600</v>
      </c>
      <c r="K58" s="29">
        <v>656</v>
      </c>
      <c r="L58" s="29">
        <v>693</v>
      </c>
      <c r="M58" s="29">
        <v>791</v>
      </c>
      <c r="N58" s="29">
        <v>728</v>
      </c>
      <c r="O58" s="29">
        <v>635</v>
      </c>
      <c r="P58" s="29">
        <v>545</v>
      </c>
      <c r="Q58" s="29">
        <v>497</v>
      </c>
      <c r="R58" s="29">
        <v>338</v>
      </c>
      <c r="S58" s="29">
        <v>194</v>
      </c>
      <c r="T58" s="29">
        <v>121</v>
      </c>
      <c r="U58" s="29">
        <v>49</v>
      </c>
      <c r="V58" s="29">
        <v>25</v>
      </c>
      <c r="W58" s="29">
        <v>8</v>
      </c>
      <c r="X58" s="29">
        <v>1</v>
      </c>
      <c r="Y58" s="29">
        <v>1</v>
      </c>
      <c r="Z58" s="29">
        <v>0</v>
      </c>
      <c r="AA58" s="29">
        <v>0</v>
      </c>
      <c r="AB58" s="29">
        <v>1</v>
      </c>
      <c r="AC58" s="29">
        <v>0</v>
      </c>
      <c r="AD58" s="29">
        <v>0</v>
      </c>
      <c r="AE58" s="29">
        <v>48</v>
      </c>
      <c r="AF58" s="72">
        <v>7608</v>
      </c>
    </row>
    <row r="59" spans="1:32" ht="12.75">
      <c r="A59" s="13">
        <v>2003</v>
      </c>
      <c r="B59" s="5" t="s">
        <v>58</v>
      </c>
      <c r="C59" s="29">
        <v>25</v>
      </c>
      <c r="D59" s="29">
        <v>27.3</v>
      </c>
      <c r="E59" s="29">
        <v>31.8</v>
      </c>
      <c r="F59" s="29">
        <v>25</v>
      </c>
      <c r="G59" s="29">
        <v>25.3</v>
      </c>
      <c r="H59" s="29">
        <v>26.5</v>
      </c>
      <c r="I59" s="29">
        <v>27.8</v>
      </c>
      <c r="J59" s="29">
        <v>27.8</v>
      </c>
      <c r="K59" s="29">
        <v>26.2</v>
      </c>
      <c r="L59" s="29">
        <v>25.2</v>
      </c>
      <c r="M59" s="29">
        <v>25.4</v>
      </c>
      <c r="N59" s="29">
        <v>23.3</v>
      </c>
      <c r="O59" s="29">
        <v>21.7</v>
      </c>
      <c r="P59" s="29">
        <v>18.7</v>
      </c>
      <c r="Q59" s="29">
        <v>18.5</v>
      </c>
      <c r="R59" s="29">
        <v>14.8</v>
      </c>
      <c r="S59" s="29">
        <v>12</v>
      </c>
      <c r="T59" s="29">
        <v>10.1</v>
      </c>
      <c r="U59" s="29">
        <v>6.2</v>
      </c>
      <c r="V59" s="29">
        <v>4.9</v>
      </c>
      <c r="W59" s="29">
        <v>2.6</v>
      </c>
      <c r="X59" s="29">
        <v>0.7</v>
      </c>
      <c r="Y59" s="29">
        <v>1.5</v>
      </c>
      <c r="Z59" s="29" t="s">
        <v>30</v>
      </c>
      <c r="AA59" s="29" t="s">
        <v>30</v>
      </c>
      <c r="AB59" s="29" t="s">
        <v>30</v>
      </c>
      <c r="AC59" s="29" t="s">
        <v>30</v>
      </c>
      <c r="AD59" s="29" t="s">
        <v>30</v>
      </c>
      <c r="AE59" s="29">
        <v>38.7</v>
      </c>
      <c r="AF59" s="72">
        <v>21.4</v>
      </c>
    </row>
    <row r="60" spans="1:32" ht="12.75">
      <c r="A60" s="13"/>
      <c r="B60" s="5"/>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72"/>
    </row>
    <row r="61" spans="1:32" ht="12.75">
      <c r="A61" s="13">
        <v>2004</v>
      </c>
      <c r="B61" s="5" t="s">
        <v>56</v>
      </c>
      <c r="C61" s="29">
        <v>602</v>
      </c>
      <c r="D61" s="29">
        <v>442</v>
      </c>
      <c r="E61" s="29">
        <v>533</v>
      </c>
      <c r="F61" s="29">
        <v>735</v>
      </c>
      <c r="G61" s="29">
        <v>1027</v>
      </c>
      <c r="H61" s="29">
        <v>1336</v>
      </c>
      <c r="I61" s="29">
        <v>1753</v>
      </c>
      <c r="J61" s="29">
        <v>2230</v>
      </c>
      <c r="K61" s="29">
        <v>2512</v>
      </c>
      <c r="L61" s="29">
        <v>2926</v>
      </c>
      <c r="M61" s="29">
        <v>3084</v>
      </c>
      <c r="N61" s="29">
        <v>3342</v>
      </c>
      <c r="O61" s="29">
        <v>3210</v>
      </c>
      <c r="P61" s="29">
        <v>2989</v>
      </c>
      <c r="Q61" s="29">
        <v>2832</v>
      </c>
      <c r="R61" s="29">
        <v>2642</v>
      </c>
      <c r="S61" s="29">
        <v>1956</v>
      </c>
      <c r="T61" s="29">
        <v>1444</v>
      </c>
      <c r="U61" s="29">
        <v>1036</v>
      </c>
      <c r="V61" s="29">
        <v>606</v>
      </c>
      <c r="W61" s="29">
        <v>395</v>
      </c>
      <c r="X61" s="29">
        <v>164</v>
      </c>
      <c r="Y61" s="29">
        <v>79</v>
      </c>
      <c r="Z61" s="29">
        <v>26</v>
      </c>
      <c r="AA61" s="29">
        <v>15</v>
      </c>
      <c r="AB61" s="29">
        <v>6</v>
      </c>
      <c r="AC61" s="29">
        <v>3</v>
      </c>
      <c r="AD61" s="29">
        <v>6</v>
      </c>
      <c r="AE61" s="29">
        <v>57</v>
      </c>
      <c r="AF61" s="72">
        <v>37988</v>
      </c>
    </row>
    <row r="62" spans="1:32" ht="12.75">
      <c r="A62" s="13">
        <v>2004</v>
      </c>
      <c r="B62" s="5" t="s">
        <v>57</v>
      </c>
      <c r="C62" s="29">
        <v>144</v>
      </c>
      <c r="D62" s="29">
        <v>110</v>
      </c>
      <c r="E62" s="29">
        <v>129</v>
      </c>
      <c r="F62" s="29">
        <v>205</v>
      </c>
      <c r="G62" s="29">
        <v>263</v>
      </c>
      <c r="H62" s="29">
        <v>366</v>
      </c>
      <c r="I62" s="29">
        <v>451</v>
      </c>
      <c r="J62" s="29">
        <v>551</v>
      </c>
      <c r="K62" s="29">
        <v>715</v>
      </c>
      <c r="L62" s="29">
        <v>759</v>
      </c>
      <c r="M62" s="29">
        <v>747</v>
      </c>
      <c r="N62" s="29">
        <v>682</v>
      </c>
      <c r="O62" s="29">
        <v>666</v>
      </c>
      <c r="P62" s="29">
        <v>588</v>
      </c>
      <c r="Q62" s="29">
        <v>491</v>
      </c>
      <c r="R62" s="29">
        <v>405</v>
      </c>
      <c r="S62" s="29">
        <v>231</v>
      </c>
      <c r="T62" s="29">
        <v>154</v>
      </c>
      <c r="U62" s="29">
        <v>78</v>
      </c>
      <c r="V62" s="29">
        <v>27</v>
      </c>
      <c r="W62" s="29">
        <v>10</v>
      </c>
      <c r="X62" s="29">
        <v>7</v>
      </c>
      <c r="Y62" s="29">
        <v>0</v>
      </c>
      <c r="Z62" s="29">
        <v>1</v>
      </c>
      <c r="AA62" s="29">
        <v>0</v>
      </c>
      <c r="AB62" s="29">
        <v>0</v>
      </c>
      <c r="AC62" s="29">
        <v>0</v>
      </c>
      <c r="AD62" s="29">
        <v>0</v>
      </c>
      <c r="AE62" s="29">
        <v>9</v>
      </c>
      <c r="AF62" s="72">
        <v>7789</v>
      </c>
    </row>
    <row r="63" spans="1:32" ht="12.75">
      <c r="A63" s="13">
        <v>2004</v>
      </c>
      <c r="B63" s="5" t="s">
        <v>58</v>
      </c>
      <c r="C63" s="29">
        <v>23.9</v>
      </c>
      <c r="D63" s="29">
        <v>24.9</v>
      </c>
      <c r="E63" s="29">
        <v>24.2</v>
      </c>
      <c r="F63" s="29">
        <v>27.9</v>
      </c>
      <c r="G63" s="29">
        <v>25.6</v>
      </c>
      <c r="H63" s="29">
        <v>27.4</v>
      </c>
      <c r="I63" s="29">
        <v>25.7</v>
      </c>
      <c r="J63" s="29">
        <v>24.7</v>
      </c>
      <c r="K63" s="29">
        <v>28.5</v>
      </c>
      <c r="L63" s="29">
        <v>25.9</v>
      </c>
      <c r="M63" s="29">
        <v>24.2</v>
      </c>
      <c r="N63" s="29">
        <v>20.4</v>
      </c>
      <c r="O63" s="29">
        <v>20.7</v>
      </c>
      <c r="P63" s="29">
        <v>19.7</v>
      </c>
      <c r="Q63" s="29">
        <v>17.3</v>
      </c>
      <c r="R63" s="29">
        <v>15.3</v>
      </c>
      <c r="S63" s="29">
        <v>11.8</v>
      </c>
      <c r="T63" s="29">
        <v>10.7</v>
      </c>
      <c r="U63" s="29">
        <v>7.5</v>
      </c>
      <c r="V63" s="29">
        <v>4.5</v>
      </c>
      <c r="W63" s="29">
        <v>2.5</v>
      </c>
      <c r="X63" s="29">
        <v>4.3</v>
      </c>
      <c r="Y63" s="29">
        <v>0</v>
      </c>
      <c r="Z63" s="29" t="s">
        <v>30</v>
      </c>
      <c r="AA63" s="29" t="s">
        <v>30</v>
      </c>
      <c r="AB63" s="29" t="s">
        <v>30</v>
      </c>
      <c r="AC63" s="29" t="s">
        <v>30</v>
      </c>
      <c r="AD63" s="29" t="s">
        <v>30</v>
      </c>
      <c r="AE63" s="29">
        <v>15.8</v>
      </c>
      <c r="AF63" s="72">
        <v>20.5</v>
      </c>
    </row>
    <row r="64" spans="1:32" ht="12.75">
      <c r="A64" s="13"/>
      <c r="B64" s="5"/>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72"/>
    </row>
    <row r="65" spans="1:32" ht="12.75">
      <c r="A65" s="13">
        <v>2005</v>
      </c>
      <c r="B65" s="5" t="s">
        <v>56</v>
      </c>
      <c r="C65" s="29">
        <v>556</v>
      </c>
      <c r="D65" s="29">
        <v>409</v>
      </c>
      <c r="E65" s="29">
        <v>564</v>
      </c>
      <c r="F65" s="29">
        <v>799</v>
      </c>
      <c r="G65" s="29">
        <v>1023</v>
      </c>
      <c r="H65" s="29">
        <v>1277</v>
      </c>
      <c r="I65" s="29">
        <v>1791</v>
      </c>
      <c r="J65" s="29">
        <v>2137</v>
      </c>
      <c r="K65" s="29">
        <v>2590</v>
      </c>
      <c r="L65" s="29">
        <v>2933</v>
      </c>
      <c r="M65" s="29">
        <v>3326</v>
      </c>
      <c r="N65" s="29">
        <v>3465</v>
      </c>
      <c r="O65" s="29">
        <v>3507</v>
      </c>
      <c r="P65" s="29">
        <v>3111</v>
      </c>
      <c r="Q65" s="29">
        <v>2968</v>
      </c>
      <c r="R65" s="29">
        <v>2886</v>
      </c>
      <c r="S65" s="29">
        <v>2219</v>
      </c>
      <c r="T65" s="29">
        <v>1670</v>
      </c>
      <c r="U65" s="29">
        <v>1110</v>
      </c>
      <c r="V65" s="29">
        <v>706</v>
      </c>
      <c r="W65" s="29">
        <v>375</v>
      </c>
      <c r="X65" s="29">
        <v>184</v>
      </c>
      <c r="Y65" s="29">
        <v>71</v>
      </c>
      <c r="Z65" s="29">
        <v>32</v>
      </c>
      <c r="AA65" s="29">
        <v>15</v>
      </c>
      <c r="AB65" s="29">
        <v>7</v>
      </c>
      <c r="AC65" s="29">
        <v>5</v>
      </c>
      <c r="AD65" s="29">
        <v>14</v>
      </c>
      <c r="AE65" s="29">
        <v>33</v>
      </c>
      <c r="AF65" s="72">
        <v>39783</v>
      </c>
    </row>
    <row r="66" spans="1:32" ht="12.75">
      <c r="A66" s="13">
        <v>2005</v>
      </c>
      <c r="B66" s="5" t="s">
        <v>57</v>
      </c>
      <c r="C66" s="29">
        <v>140</v>
      </c>
      <c r="D66" s="29">
        <v>114</v>
      </c>
      <c r="E66" s="29">
        <v>159</v>
      </c>
      <c r="F66" s="29">
        <v>229</v>
      </c>
      <c r="G66" s="29">
        <v>305</v>
      </c>
      <c r="H66" s="29">
        <v>359</v>
      </c>
      <c r="I66" s="29">
        <v>505</v>
      </c>
      <c r="J66" s="29">
        <v>590</v>
      </c>
      <c r="K66" s="29">
        <v>693</v>
      </c>
      <c r="L66" s="29">
        <v>789</v>
      </c>
      <c r="M66" s="29">
        <v>868</v>
      </c>
      <c r="N66" s="29">
        <v>802</v>
      </c>
      <c r="O66" s="29">
        <v>804</v>
      </c>
      <c r="P66" s="29">
        <v>629</v>
      </c>
      <c r="Q66" s="29">
        <v>530</v>
      </c>
      <c r="R66" s="29">
        <v>454</v>
      </c>
      <c r="S66" s="29">
        <v>277</v>
      </c>
      <c r="T66" s="29">
        <v>159</v>
      </c>
      <c r="U66" s="29">
        <v>73</v>
      </c>
      <c r="V66" s="29">
        <v>25</v>
      </c>
      <c r="W66" s="29">
        <v>9</v>
      </c>
      <c r="X66" s="29">
        <v>5</v>
      </c>
      <c r="Y66" s="29">
        <v>2</v>
      </c>
      <c r="Z66" s="29">
        <v>0</v>
      </c>
      <c r="AA66" s="29">
        <v>1</v>
      </c>
      <c r="AB66" s="29">
        <v>0</v>
      </c>
      <c r="AC66" s="29">
        <v>0</v>
      </c>
      <c r="AD66" s="29">
        <v>4</v>
      </c>
      <c r="AE66" s="29">
        <v>4</v>
      </c>
      <c r="AF66" s="72">
        <v>8529</v>
      </c>
    </row>
    <row r="67" spans="1:32" ht="12.75">
      <c r="A67" s="13">
        <v>2005</v>
      </c>
      <c r="B67" s="5" t="s">
        <v>58</v>
      </c>
      <c r="C67" s="29">
        <v>25.2</v>
      </c>
      <c r="D67" s="29">
        <v>27.9</v>
      </c>
      <c r="E67" s="29">
        <v>28.2</v>
      </c>
      <c r="F67" s="29">
        <v>28.7</v>
      </c>
      <c r="G67" s="29">
        <v>29.8</v>
      </c>
      <c r="H67" s="29">
        <v>28.1</v>
      </c>
      <c r="I67" s="29">
        <v>28.2</v>
      </c>
      <c r="J67" s="29">
        <v>27.6</v>
      </c>
      <c r="K67" s="29">
        <v>26.8</v>
      </c>
      <c r="L67" s="29">
        <v>26.9</v>
      </c>
      <c r="M67" s="29">
        <v>26.1</v>
      </c>
      <c r="N67" s="29">
        <v>23.1</v>
      </c>
      <c r="O67" s="29">
        <v>22.9</v>
      </c>
      <c r="P67" s="29">
        <v>20.2</v>
      </c>
      <c r="Q67" s="29">
        <v>17.9</v>
      </c>
      <c r="R67" s="29">
        <v>15.7</v>
      </c>
      <c r="S67" s="29">
        <v>12.5</v>
      </c>
      <c r="T67" s="29">
        <v>9.5</v>
      </c>
      <c r="U67" s="29">
        <v>6.6</v>
      </c>
      <c r="V67" s="29">
        <v>3.5</v>
      </c>
      <c r="W67" s="29">
        <v>2.4</v>
      </c>
      <c r="X67" s="29">
        <v>2.7</v>
      </c>
      <c r="Y67" s="29">
        <v>2.8</v>
      </c>
      <c r="Z67" s="29" t="s">
        <v>30</v>
      </c>
      <c r="AA67" s="29" t="s">
        <v>30</v>
      </c>
      <c r="AB67" s="29" t="s">
        <v>30</v>
      </c>
      <c r="AC67" s="29" t="s">
        <v>30</v>
      </c>
      <c r="AD67" s="29" t="s">
        <v>30</v>
      </c>
      <c r="AE67" s="29" t="s">
        <v>30</v>
      </c>
      <c r="AF67" s="72">
        <v>21.4</v>
      </c>
    </row>
    <row r="68" spans="1:32" ht="12.75">
      <c r="A68" s="92"/>
      <c r="B68" s="93"/>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5"/>
    </row>
    <row r="69" spans="1:32" ht="13.5" thickBot="1">
      <c r="A69" s="14">
        <v>2006</v>
      </c>
      <c r="B69" s="15" t="s">
        <v>56</v>
      </c>
      <c r="C69" s="73">
        <v>655</v>
      </c>
      <c r="D69" s="73">
        <v>447</v>
      </c>
      <c r="E69" s="73">
        <v>626</v>
      </c>
      <c r="F69" s="73">
        <v>812</v>
      </c>
      <c r="G69" s="73">
        <v>1059</v>
      </c>
      <c r="H69" s="73">
        <v>1269</v>
      </c>
      <c r="I69" s="73">
        <v>1624</v>
      </c>
      <c r="J69" s="73">
        <v>2129</v>
      </c>
      <c r="K69" s="73">
        <v>2486</v>
      </c>
      <c r="L69" s="73">
        <v>2965</v>
      </c>
      <c r="M69" s="73">
        <v>3306</v>
      </c>
      <c r="N69" s="73">
        <v>3600</v>
      </c>
      <c r="O69" s="73">
        <v>3633</v>
      </c>
      <c r="P69" s="73">
        <v>3588</v>
      </c>
      <c r="Q69" s="73">
        <v>3333</v>
      </c>
      <c r="R69" s="73">
        <v>3100</v>
      </c>
      <c r="S69" s="73">
        <v>2458</v>
      </c>
      <c r="T69" s="73">
        <v>1708</v>
      </c>
      <c r="U69" s="73">
        <v>1150</v>
      </c>
      <c r="V69" s="73">
        <v>719</v>
      </c>
      <c r="W69" s="73">
        <v>379</v>
      </c>
      <c r="X69" s="73">
        <v>182</v>
      </c>
      <c r="Y69" s="73">
        <v>75</v>
      </c>
      <c r="Z69" s="73">
        <v>30</v>
      </c>
      <c r="AA69" s="73">
        <v>12</v>
      </c>
      <c r="AB69" s="73">
        <v>8</v>
      </c>
      <c r="AC69" s="73">
        <v>4</v>
      </c>
      <c r="AD69" s="73">
        <v>9</v>
      </c>
      <c r="AE69" s="73">
        <v>915</v>
      </c>
      <c r="AF69" s="74">
        <v>42281</v>
      </c>
    </row>
    <row r="70" spans="1:32" ht="12.75">
      <c r="A70" s="8"/>
      <c r="B70" s="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row>
    <row r="71" spans="1:32" ht="12.75">
      <c r="A71" s="8"/>
      <c r="B71" s="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row>
    <row r="72" spans="1:32" ht="12.75">
      <c r="A72" s="8"/>
      <c r="B72" s="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row>
    <row r="73" spans="1:32" ht="12.75">
      <c r="A73" s="8"/>
      <c r="B73" s="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row>
    <row r="74" spans="1:32" ht="12.75">
      <c r="A74" s="8"/>
      <c r="B74" s="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row>
  </sheetData>
  <sheetProtection/>
  <mergeCells count="2">
    <mergeCell ref="A4:L4"/>
    <mergeCell ref="A6:P6"/>
  </mergeCells>
  <hyperlinks>
    <hyperlink ref="E2" location="'Contents list'!A1" display="Back to contents page"/>
  </hyperlinks>
  <printOptions/>
  <pageMargins left="0.7480314960629921" right="0.7480314960629921" top="0.984251968503937" bottom="0.984251968503937" header="0.4330708661417323" footer="0.5118110236220472"/>
  <pageSetup horizontalDpi="600" verticalDpi="600" orientation="landscape" pageOrder="overThenDown" paperSize="9" r:id="rId2"/>
  <headerFooter alignWithMargins="0">
    <oddHeader>&amp;CA long term analysis of the Human Fertilisation and Embryology Authority Register data (1991-2006)&amp;R&amp;G</oddHeader>
    <oddFooter>&amp;L&amp;A&amp;CVERSION 1 Revision 4    Extract Date 23/01/2008
For the latest HFEA data, see www.hfea.gov.uk&amp;R&amp;P of &amp;N</oddFooter>
  </headerFooter>
  <rowBreaks count="2" manualBreakCount="2">
    <brk id="28" max="31" man="1"/>
    <brk id="60" max="31" man="1"/>
  </rowBreaks>
  <colBreaks count="1" manualBreakCount="1">
    <brk id="16" max="68"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HFEA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Nadia Huq</cp:lastModifiedBy>
  <cp:lastPrinted>2008-06-19T14:36:10Z</cp:lastPrinted>
  <dcterms:created xsi:type="dcterms:W3CDTF">2007-05-02T09:13:19Z</dcterms:created>
  <dcterms:modified xsi:type="dcterms:W3CDTF">2016-10-27T10:27:25Z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